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Hotel Milan\Dokumentacija dobivena od Diagram doo Pula_definitivno\"/>
    </mc:Choice>
  </mc:AlternateContent>
  <xr:revisionPtr revIDLastSave="0" documentId="13_ncr:1_{267016D3-5A40-48A7-8462-22DCBD5CA75C}" xr6:coauthVersionLast="36" xr6:coauthVersionMax="36" xr10:uidLastSave="{00000000-0000-0000-0000-000000000000}"/>
  <bookViews>
    <workbookView xWindow="0" yWindow="0" windowWidth="13650" windowHeight="9345" xr2:uid="{00000000-000D-0000-FFFF-FFFF00000000}"/>
  </bookViews>
  <sheets>
    <sheet name="Naslovnica" sheetId="21" r:id="rId1"/>
    <sheet name="Oprema interijera hotela" sheetId="1" r:id="rId2"/>
    <sheet name="Oprema smještajnih jedinica" sheetId="11" r:id="rId3"/>
    <sheet name="Teh.oprema smještajnih jedinica" sheetId="12" r:id="rId4"/>
    <sheet name="Dodatna oprema i obrade zida" sheetId="13" r:id="rId5"/>
    <sheet name="Oprema dodatnih sadržaja" sheetId="14" r:id="rId6"/>
    <sheet name="Teh.oprema dod.sadržaja" sheetId="15" r:id="rId7"/>
    <sheet name="Sef za oružje" sheetId="19" r:id="rId8"/>
    <sheet name="REKAPITULACIJA" sheetId="10" r:id="rId9"/>
  </sheets>
  <definedNames>
    <definedName name="_xlnm.Print_Area" localSheetId="4">'Dodatna oprema i obrade zida'!$A$1:$P$26</definedName>
    <definedName name="_xlnm.Print_Area" localSheetId="5">'Oprema dodatnih sadržaja'!$A$1:$P$34</definedName>
    <definedName name="_xlnm.Print_Area" localSheetId="1">'Oprema interijera hotela'!$A$1:$P$129</definedName>
    <definedName name="_xlnm.Print_Area" localSheetId="2">'Oprema smještajnih jedinica'!$A$1:$P$145</definedName>
    <definedName name="_xlnm.Print_Area" localSheetId="8">REKAPITULACIJA!$A$1:$E$26</definedName>
    <definedName name="_xlnm.Print_Area" localSheetId="7">'Sef za oružje'!$A$1:$P$11</definedName>
    <definedName name="_xlnm.Print_Area" localSheetId="6">'Teh.oprema dod.sadržaja'!$A$1:$P$15</definedName>
    <definedName name="_xlnm.Print_Area" localSheetId="3">'Teh.oprema smještajnih jedinica'!$A$1:$P$14</definedName>
    <definedName name="Z_F1422CAD_7100_4CB2_899F_AA8A4D0470AF_.wvu.Cols" localSheetId="4" hidden="1">'Dodatna oprema i obrade zida'!$G:$O</definedName>
    <definedName name="Z_F1422CAD_7100_4CB2_899F_AA8A4D0470AF_.wvu.Cols" localSheetId="5" hidden="1">'Oprema dodatnih sadržaja'!$G:$O</definedName>
    <definedName name="Z_F1422CAD_7100_4CB2_899F_AA8A4D0470AF_.wvu.Cols" localSheetId="1" hidden="1">'Oprema interijera hotela'!$G:$O</definedName>
    <definedName name="Z_F1422CAD_7100_4CB2_899F_AA8A4D0470AF_.wvu.Cols" localSheetId="2" hidden="1">'Oprema smještajnih jedinica'!$G:$O</definedName>
    <definedName name="Z_F1422CAD_7100_4CB2_899F_AA8A4D0470AF_.wvu.Cols" localSheetId="7" hidden="1">'Sef za oružje'!$G:$O</definedName>
    <definedName name="Z_F1422CAD_7100_4CB2_899F_AA8A4D0470AF_.wvu.Cols" localSheetId="6" hidden="1">'Teh.oprema dod.sadržaja'!$G:$O</definedName>
    <definedName name="Z_F1422CAD_7100_4CB2_899F_AA8A4D0470AF_.wvu.Cols" localSheetId="3" hidden="1">'Teh.oprema smještajnih jedinica'!$G:$O</definedName>
    <definedName name="Z_F1422CAD_7100_4CB2_899F_AA8A4D0470AF_.wvu.PrintArea" localSheetId="4" hidden="1">'Dodatna oprema i obrade zida'!$A$1:$P$26</definedName>
    <definedName name="Z_F1422CAD_7100_4CB2_899F_AA8A4D0470AF_.wvu.PrintArea" localSheetId="5" hidden="1">'Oprema dodatnih sadržaja'!$A$1:$P$34</definedName>
    <definedName name="Z_F1422CAD_7100_4CB2_899F_AA8A4D0470AF_.wvu.PrintArea" localSheetId="1" hidden="1">'Oprema interijera hotela'!$A$4:$P$129</definedName>
    <definedName name="Z_F1422CAD_7100_4CB2_899F_AA8A4D0470AF_.wvu.PrintArea" localSheetId="2" hidden="1">'Oprema smještajnih jedinica'!$A$1:$P$145</definedName>
    <definedName name="Z_F1422CAD_7100_4CB2_899F_AA8A4D0470AF_.wvu.PrintArea" localSheetId="7" hidden="1">'Sef za oružje'!$A$1:$P$11</definedName>
    <definedName name="Z_F1422CAD_7100_4CB2_899F_AA8A4D0470AF_.wvu.PrintArea" localSheetId="6" hidden="1">'Teh.oprema dod.sadržaja'!$A$1:$P$15</definedName>
    <definedName name="Z_F1422CAD_7100_4CB2_899F_AA8A4D0470AF_.wvu.PrintArea" localSheetId="3" hidden="1">'Teh.oprema smještajnih jedinica'!$A$1:$P$14</definedName>
  </definedNames>
  <calcPr calcId="162913" concurrentCalc="0"/>
  <customWorkbookViews>
    <customWorkbookView name="Antea - Personal View" guid="{F1422CAD-7100-4CB2-899F-AA8A4D0470AF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F28" i="14" l="1"/>
  <c r="F5" i="19"/>
  <c r="F8" i="19"/>
  <c r="F9" i="19"/>
  <c r="F10" i="19"/>
  <c r="F5" i="15"/>
  <c r="F9" i="15"/>
  <c r="F12" i="15"/>
  <c r="F13" i="15"/>
  <c r="F14" i="15"/>
  <c r="F4" i="14"/>
  <c r="F8" i="14"/>
  <c r="F12" i="14"/>
  <c r="F16" i="14"/>
  <c r="F20" i="14"/>
  <c r="F24" i="14"/>
  <c r="F31" i="14"/>
  <c r="F32" i="14"/>
  <c r="F33" i="14"/>
  <c r="F4" i="13"/>
  <c r="F5" i="13"/>
  <c r="F6" i="13"/>
  <c r="F7" i="13"/>
  <c r="F8" i="13"/>
  <c r="F12" i="13"/>
  <c r="F16" i="13"/>
  <c r="F20" i="13"/>
  <c r="F23" i="13"/>
  <c r="F24" i="13"/>
  <c r="F25" i="13"/>
  <c r="F5" i="12"/>
  <c r="F9" i="12"/>
  <c r="F12" i="12"/>
  <c r="F13" i="12"/>
  <c r="F14" i="12"/>
  <c r="F25" i="11"/>
  <c r="F5" i="11"/>
  <c r="F9" i="11"/>
  <c r="F13" i="11"/>
  <c r="F17" i="11"/>
  <c r="F21" i="11"/>
  <c r="F29" i="11"/>
  <c r="F33" i="11"/>
  <c r="F37" i="11"/>
  <c r="F41" i="11"/>
  <c r="F45" i="11"/>
  <c r="F49" i="11"/>
  <c r="F53" i="11"/>
  <c r="F57" i="11"/>
  <c r="F60" i="11"/>
  <c r="F64" i="11"/>
  <c r="F68" i="11"/>
  <c r="F72" i="11"/>
  <c r="F76" i="11"/>
  <c r="F80" i="11"/>
  <c r="F84" i="11"/>
  <c r="F88" i="11"/>
  <c r="F92" i="11"/>
  <c r="F96" i="11"/>
  <c r="F100" i="11"/>
  <c r="F104" i="11"/>
  <c r="F108" i="11"/>
  <c r="F112" i="11"/>
  <c r="F116" i="11"/>
  <c r="F120" i="11"/>
  <c r="F124" i="11"/>
  <c r="F128" i="11"/>
  <c r="F132" i="11"/>
  <c r="F136" i="11"/>
  <c r="F140" i="11"/>
  <c r="F143" i="11"/>
  <c r="F144" i="11"/>
  <c r="F145" i="11"/>
  <c r="F111" i="1"/>
  <c r="F115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9" i="1"/>
  <c r="F123" i="1"/>
  <c r="F126" i="1"/>
  <c r="F127" i="1"/>
  <c r="F128" i="1"/>
  <c r="E3" i="10"/>
  <c r="E5" i="10"/>
  <c r="E7" i="10"/>
  <c r="E9" i="10"/>
  <c r="E11" i="10"/>
  <c r="E13" i="10"/>
  <c r="E15" i="10"/>
  <c r="E17" i="10"/>
  <c r="E18" i="10"/>
  <c r="E19" i="10"/>
  <c r="G8" i="19"/>
  <c r="G9" i="19"/>
  <c r="G10" i="19"/>
  <c r="G12" i="15"/>
  <c r="G13" i="15"/>
  <c r="G14" i="15"/>
  <c r="G31" i="14"/>
  <c r="G32" i="14"/>
  <c r="G33" i="14"/>
  <c r="G23" i="13"/>
  <c r="G24" i="13"/>
  <c r="G25" i="13"/>
  <c r="G12" i="12"/>
  <c r="G13" i="12"/>
  <c r="G14" i="12"/>
  <c r="G143" i="11"/>
  <c r="G144" i="11"/>
  <c r="G145" i="11"/>
  <c r="G126" i="1"/>
  <c r="G127" i="1"/>
  <c r="G1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Nenad</author>
  </authors>
  <commentList>
    <comment ref="G2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maximalno pojednostavljenje uredskog ormara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Nenad</author>
  </authors>
  <commentList>
    <comment ref="G1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noga cubo 80</t>
        </r>
      </text>
    </comment>
    <comment ref="G2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maximalno pojednostavljenje uredskog ormara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Nenad</author>
  </authors>
  <commentList>
    <comment ref="G1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noga cubo 80</t>
        </r>
      </text>
    </comment>
    <comment ref="G30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maximalno pojednostavljenje uredskog ormara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Nenad</author>
  </authors>
  <commentList>
    <comment ref="G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Nenad:</t>
        </r>
        <r>
          <rPr>
            <sz val="9"/>
            <color indexed="81"/>
            <rFont val="Tahoma"/>
            <family val="2"/>
            <charset val="238"/>
          </rPr>
          <t xml:space="preserve">
noga cubo 80</t>
        </r>
      </text>
    </comment>
  </commentList>
</comments>
</file>

<file path=xl/sharedStrings.xml><?xml version="1.0" encoding="utf-8"?>
<sst xmlns="http://schemas.openxmlformats.org/spreadsheetml/2006/main" count="524" uniqueCount="156">
  <si>
    <t>J.mj.</t>
  </si>
  <si>
    <t>cijena</t>
  </si>
  <si>
    <t>ukupno</t>
  </si>
  <si>
    <t>napomena</t>
  </si>
  <si>
    <t>kom</t>
  </si>
  <si>
    <t>REKAPITULACIJA</t>
  </si>
  <si>
    <t>Izrada, dobava i montaža ormara, prema specifikaciji IO D1-1.1 ORMAR</t>
  </si>
  <si>
    <t>Izrada, dobava i montaža ormara, prema specifikaciji IO D1-1.2 ORMAR</t>
  </si>
  <si>
    <t>Izrada, dobava i montaža ormara prema specifikaciji IO D1-1.3 ORMAR</t>
  </si>
  <si>
    <t>Izrada, dobava i montaža ormara prema specifikaciji IO D1-1.4 ORMAR</t>
  </si>
  <si>
    <t xml:space="preserve">obračun po komadu, sve kompletno gotovo </t>
  </si>
  <si>
    <t>Izrada, dobava i montaža obloge stupa prema specifikaciji IO D1-2.1. OBLOGA STUPA</t>
  </si>
  <si>
    <t>Izrada, dobava i montaža obloge stupa prema specifikaciji IO D1-2.2. OBLOGA STUPA</t>
  </si>
  <si>
    <t>Izrada, dobava i montaža polica prema specifikaciji IO D1.2.3 POLICA</t>
  </si>
  <si>
    <t>Izrada, dobava i montaža toaltenog stola prema specifikaciji IO D1-3.1 TOALETNI STOL</t>
  </si>
  <si>
    <t>Izrada, dobava i montaža zidne obloge prema specifikaciji IO D1.3.1-1. ZIDNA OBLOGA</t>
  </si>
  <si>
    <t>Izrada, dobava i montaža zidne obloge prema specifikaciji IO D1.3.2-1. ZIDNA OBLOGA</t>
  </si>
  <si>
    <t>Izrada, dobava i montaža toaletnog stola prema specifikaciji IO D1-3.2 TOALETNI STOL</t>
  </si>
  <si>
    <t>Izrada, dobava i montaža toaletnog stola prema specifikaciji IO D1-3.3 TOALETNI STOL</t>
  </si>
  <si>
    <t>Izrada, dobava i montaža zidne obloge prema specifikaciji IO D1.3.3-1. ZIDNA OBLOGA</t>
  </si>
  <si>
    <t>Izrada, dobava i montaža toaletnog stola prema specifikaciji IO D1-3.4 TOALETNI STOL</t>
  </si>
  <si>
    <t>Izrada, dobava i montaža zidne obloge prema specifikaciji IO D1.3.4-1. ZIDNA OBLOGA</t>
  </si>
  <si>
    <t>Izrada, dobava i montaža zidne obloge prema specifikaciji IO D1.3.4-2. ZIDNA OBLOGA</t>
  </si>
  <si>
    <t xml:space="preserve">Izrada, dobava i montaža ogledala prema specifikaciji IO D1-4.1 OGLEDALO ZA CIJELU FIGURU </t>
  </si>
  <si>
    <t xml:space="preserve">Izrada, dobava i montaža ogledala prema specifikaciji IO D1-4.2 OGLEDALO ZA CIJELU FIGURU </t>
  </si>
  <si>
    <t>Izrada, dobava i montaža uzglavlja prema specifikaciji IO D1-5.1 UZGLAVLJE</t>
  </si>
  <si>
    <t>Izrada, dobava i montaža uzglavlja prema specifikaciji IO D1-5.2 UZGLAVLJE</t>
  </si>
  <si>
    <t>Izrada, dobava i montaža uzglavlja prema specifikaciji IO D1-5.3 UZGLAVLJE</t>
  </si>
  <si>
    <t>Izrada, dobava i montaža uzglavlja prema specifikaciji IO D1-5.4 UZGLAVLJE</t>
  </si>
  <si>
    <t xml:space="preserve">Izrada, dobava i montaža kreveta prema specifikaciji IO D1-6 KREVET </t>
  </si>
  <si>
    <t xml:space="preserve">Izrada, dobava i montaža ogledala prema specifikaciji D1-9 OGLEDALO U KUPAONICI </t>
  </si>
  <si>
    <t>Izrada, dobava i montaža etažera prema specifikaciji D1-10 ETAŽER</t>
  </si>
  <si>
    <t>Izrada, dobava i montaža pulta recepcije prema specifikaciji IO D2-1PULT RECEPCIJE</t>
  </si>
  <si>
    <t>Izrada, dobava i montaža retropulta recepcije prema specifikaciji IO D2-2 RETROPULT RECEPCIJE</t>
  </si>
  <si>
    <t>Izrada, dobava i montaža drvene pregrade prema specifikaciji IO D2-3 DRVENA PREGRADA</t>
  </si>
  <si>
    <t>Izrada, dobava i montaža klupe prema specifikaciji IO D2-7 KLUPA</t>
  </si>
  <si>
    <r>
      <t>Izrada, dobava i montaža vitrine za vino prema specifikaciji IO D2</t>
    </r>
    <r>
      <rPr>
        <sz val="9"/>
        <color rgb="FFFF0000"/>
        <rFont val="Arial"/>
        <family val="2"/>
        <charset val="238"/>
      </rPr>
      <t>-5 VITRINA ZA VINO</t>
    </r>
  </si>
  <si>
    <r>
      <t xml:space="preserve">Izrada, dobava i montaža obloge šanka prema specifikaciji IO D2-4 </t>
    </r>
    <r>
      <rPr>
        <sz val="9"/>
        <color rgb="FFFF0000"/>
        <rFont val="Arial"/>
        <family val="2"/>
        <charset val="238"/>
      </rPr>
      <t>OBLOGA ŠANKA</t>
    </r>
  </si>
  <si>
    <r>
      <t xml:space="preserve">Izrada, dobava i montaža </t>
    </r>
    <r>
      <rPr>
        <sz val="9"/>
        <color rgb="FFFF0000"/>
        <rFont val="Arial"/>
        <family val="2"/>
        <charset val="238"/>
      </rPr>
      <t>zidne obloge prema specifikaciji IO D2-6 ZIDNA OBLOGA</t>
    </r>
  </si>
  <si>
    <t>Izrada, dobava i montaža police prema specifikaciji IO D2-8 POLICA</t>
  </si>
  <si>
    <t>Izrada, dobava i montaža pregrade prema specifikaciji IO D2-9 PREGRADA</t>
  </si>
  <si>
    <r>
      <t xml:space="preserve">Izrada, dobava i montaža staklene pregrade prema specifikaciji IO D2-10 </t>
    </r>
    <r>
      <rPr>
        <sz val="9"/>
        <color rgb="FFFF0000"/>
        <rFont val="Arial"/>
        <family val="2"/>
        <charset val="238"/>
      </rPr>
      <t>STAKLENA PREGRADA</t>
    </r>
  </si>
  <si>
    <r>
      <t xml:space="preserve">Izrada, dobava i montaža obloge stupa prema specifikaciji IO D2-11 </t>
    </r>
    <r>
      <rPr>
        <sz val="9"/>
        <color rgb="FFFF0000"/>
        <rFont val="Arial"/>
        <family val="2"/>
        <charset val="238"/>
      </rPr>
      <t>OBLOGA STUPA</t>
    </r>
  </si>
  <si>
    <t>Izrada, dobava i montaža obloge zida kod ureda prema specifikaciji IO D2-13 OBLOGA ZIDA</t>
  </si>
  <si>
    <t xml:space="preserve">Izrada, dobava i montaža radnog stola prema specifikaciji IO D2-15 RADNI STOL </t>
  </si>
  <si>
    <r>
      <t>Izrada, dobava i montaža ormara u uredu prema specifikaciji</t>
    </r>
    <r>
      <rPr>
        <sz val="9"/>
        <color rgb="FFFF0000"/>
        <rFont val="Arial"/>
        <family val="2"/>
        <charset val="238"/>
      </rPr>
      <t xml:space="preserve"> IO D2-16 ORMAR U UREDU</t>
    </r>
  </si>
  <si>
    <r>
      <t>Izrada, dobava i montaža ogledala u javnim sanitarijama prema specifikaciji</t>
    </r>
    <r>
      <rPr>
        <sz val="9"/>
        <color rgb="FFFF0000"/>
        <rFont val="Arial"/>
        <family val="2"/>
        <charset val="238"/>
      </rPr>
      <t xml:space="preserve"> IO D3-1 OGLEDALO JAVNE SANITARIJE</t>
    </r>
  </si>
  <si>
    <r>
      <t>Izrada, dobava i montaža etažera u kupaonici  prema specifikaciji</t>
    </r>
    <r>
      <rPr>
        <sz val="9"/>
        <color rgb="FFFF0000"/>
        <rFont val="Arial"/>
        <family val="2"/>
        <charset val="238"/>
      </rPr>
      <t xml:space="preserve"> IO D3-2 ETAŽER KUPAONICA</t>
    </r>
  </si>
  <si>
    <r>
      <t>Izrada, dobava i montaža etažera u kupaonici  prema specifikaciji</t>
    </r>
    <r>
      <rPr>
        <sz val="9"/>
        <color rgb="FFFF0000"/>
        <rFont val="Arial"/>
        <family val="2"/>
        <charset val="238"/>
      </rPr>
      <t xml:space="preserve"> IO D3-3 ETAŽER KUPAONICA</t>
    </r>
  </si>
  <si>
    <t>Izrada, dobava i montaža elementa u wellnesu  prema specifikaciji IO D3-5 ELEMENT WELLNESS</t>
  </si>
  <si>
    <t>Izrada, dobava i montaža ormara za sobarice prema specifikaciji IO D6-1 ORMAR ZA SOBARICE</t>
  </si>
  <si>
    <t>Dobava i isporuka barske stolice prema specifikaciji TO T2-1 BARSKA STOLICA UZ COOKING SHOW</t>
  </si>
  <si>
    <t>Dobava i isporuka stolića prema specifikaciji TO T2-6 COFFEE STOLIĆ</t>
  </si>
  <si>
    <t>Dobava i isporuka lounge fotelje prema specifikaciji TO T2-9 LOUNGE FOTELJA</t>
  </si>
  <si>
    <t>Dobava i isporuka sofe na razvlačenje prema specifikaciji TO T1-1 SOFA NA RAZVLAČENJE</t>
  </si>
  <si>
    <t>Dobava i isporuka stolića uz sofu prema specifikaciji TO T1-2 COFFEE STOLIĆ</t>
  </si>
  <si>
    <t>Dobava i isporuka lounge fotelje uz sofu prema specifikaciji TO T1-3 LOUNGE FOTELJA</t>
  </si>
  <si>
    <t>Dobava i isporuka madraca za krevet prema specifikaciji TO T1-4 MADRAC ZA KREVET</t>
  </si>
  <si>
    <t>Dobava i isporuka poufa/taburea uz toaletni stol prema specifikaciji TO T1-5 POUF UZ TOALETNI STOL</t>
  </si>
  <si>
    <t>Dobava i isporuka minibara prema specifikaciji TO T1-7 MINIBAR</t>
  </si>
  <si>
    <t>Dobava i isporuka sefa prema specifikaciji TO T1-8 SEF</t>
  </si>
  <si>
    <t>Izrada, dobava i montaža zavjesa prema specifikaciji TEX ZAV-01 ZAVJESE ZA SMJEŠTAJNE JEDINICE</t>
  </si>
  <si>
    <t xml:space="preserve"> - Dim: 270 x 270 cm</t>
  </si>
  <si>
    <t xml:space="preserve"> - Dim: 145 + 300 x 270 cm</t>
  </si>
  <si>
    <t xml:space="preserve"> - Dim: 310 x 270 cm</t>
  </si>
  <si>
    <t xml:space="preserve"> - Dim: 250 x 270 cm</t>
  </si>
  <si>
    <t xml:space="preserve"> - Dim: 435 x 270 cm</t>
  </si>
  <si>
    <t>Izrada, dobava i montaža pulta u shopu prema specifikaciji IO D4-1 PULT SHOPA</t>
  </si>
  <si>
    <t>Izrada, dobava i montaža retropulta u shopu prema specifikaciji IO D4-2 RETROPULT SHOPA</t>
  </si>
  <si>
    <t>Izrada, dobava i montaža ormara u skladištu prema specifikaciji IO D4-3 ORMARA U SKLADIŠTU</t>
  </si>
  <si>
    <t xml:space="preserve">1. Oprema interijera hotela </t>
  </si>
  <si>
    <t xml:space="preserve">Investitor: </t>
  </si>
  <si>
    <t xml:space="preserve">Ugostiteljski obrt ''Milan'' </t>
  </si>
  <si>
    <t>Stoja 4</t>
  </si>
  <si>
    <t>52100 Pula</t>
  </si>
  <si>
    <t xml:space="preserve">       </t>
  </si>
  <si>
    <t>ZOP:</t>
  </si>
  <si>
    <t>31/18</t>
  </si>
  <si>
    <t>Broj projekta:</t>
  </si>
  <si>
    <t>31/18-I</t>
  </si>
  <si>
    <t>Razina razrade:</t>
  </si>
  <si>
    <t>Izvedbeni projekt</t>
  </si>
  <si>
    <t>Strukovna odrednica:</t>
  </si>
  <si>
    <t xml:space="preserve">Projekt interijera </t>
  </si>
  <si>
    <t>Naziv građevine:</t>
  </si>
  <si>
    <t>Adaptacija, rekonstrukcija i dogradnja hotela ''MILAN''</t>
  </si>
  <si>
    <t>Naziv projekta:</t>
  </si>
  <si>
    <t>Lokacija građevine:</t>
  </si>
  <si>
    <t>Stoja 4, 52100 Pula</t>
  </si>
  <si>
    <t>Glavni projektant:</t>
  </si>
  <si>
    <t>Maja Ristić, mag.ing.arch.</t>
  </si>
  <si>
    <r>
      <t>Projektant arhitektonskog projekta:</t>
    </r>
    <r>
      <rPr>
        <sz val="10"/>
        <color theme="1"/>
        <rFont val="Arial"/>
        <family val="2"/>
        <charset val="238"/>
      </rPr>
      <t xml:space="preserve"> </t>
    </r>
  </si>
  <si>
    <t>Odgovorna osoba:</t>
  </si>
  <si>
    <t>Pula, srpanj 2018. godine</t>
  </si>
  <si>
    <r>
      <t>Troškovnik br.</t>
    </r>
    <r>
      <rPr>
        <b/>
        <sz val="18"/>
        <color rgb="FF808080"/>
        <rFont val="Arial"/>
        <family val="2"/>
        <charset val="238"/>
      </rPr>
      <t xml:space="preserve"> </t>
    </r>
  </si>
  <si>
    <t>1 od 2</t>
  </si>
  <si>
    <t>TROŠKOVNIK INTERIJERA HOTELA</t>
  </si>
  <si>
    <t>GRUPA 1 PREDMETA NABAVE</t>
  </si>
  <si>
    <t xml:space="preserve">Opća napomena: </t>
  </si>
  <si>
    <t>Kod popunjavanja pozicija troškovnika Ponuditelj je obvezano detaljno proučiti: MAPA 3 - PRILOZI te po tome nuditi stavke troškovnika</t>
  </si>
  <si>
    <t>Izrada, dobava i montaža klupe u wellnesu  prema specifikaciji IO D3-6 KLUPA WELLNESS</t>
  </si>
  <si>
    <t>Dobava i isporuka uredska stolica prema specifikaciji TO T2-10 UREDSKA STOLICA RECEPCIJA</t>
  </si>
  <si>
    <t>Dobava i isporuka barske stolice prema specifikaciji TO T2-2 VISOKA STOLICA RECEPCIJE</t>
  </si>
  <si>
    <t>Izrada, dobava i montaža otvorenog ormara arhive prema specifikaciji IO D6-2 ORMAR ZA ARHIVU</t>
  </si>
  <si>
    <t>Izrada, dobava i montaža otvorenog ormara arhive prema specifikaciji IO D6-2-1 ORMAR ZA ARHIVU</t>
  </si>
  <si>
    <t>SVEUKUPNO BEZ PDV-a</t>
  </si>
  <si>
    <t>PDV</t>
  </si>
  <si>
    <t>SVEUKUPNO SA PDV-om</t>
  </si>
  <si>
    <t>2. Oprema smještajnih jedinica</t>
  </si>
  <si>
    <t>Izrada, dobava i montaža okvira za TV prema specifikaciji IO D1-8 OKVIR ZA TV</t>
  </si>
  <si>
    <t>Izrada, dobava i montaža etažera prema specifikaciji D1-10 A ETAŽER</t>
  </si>
  <si>
    <t>Dobava i isporuka stola za blagovanje prema specifikaciji TO T1-10 STOL</t>
  </si>
  <si>
    <t>Dobava i isporuka stolice za blagovanje prema specifikaciji TO T1-11 STOLICE ZA BLAGOVANJE</t>
  </si>
  <si>
    <t>Dobava i isporuka stolice za blagovanje prema specifikaciji TO T1-12 KOFERNIK</t>
  </si>
  <si>
    <t>Izrada, dobava i montaža toaletnog stola prema specifikaciji IO D1-3.5 TOALETNI STOL</t>
  </si>
  <si>
    <t>3. Tehnička oprema smještajnih jedinica</t>
  </si>
  <si>
    <t>Izrada, dobava i montaža televizora prema specifikaciji TO T1-13 TELEVIZOR SMJEŠTAJNIH JEDINICA</t>
  </si>
  <si>
    <t>4. Dodatna oprema i obrade zida hotela</t>
  </si>
  <si>
    <t xml:space="preserve">Dobava, isporuka i montaža unutarnjeg otirača prema specifikaciji D2-14 UNUTARNJI OTIRAČ </t>
  </si>
  <si>
    <t>5. Oprema dodatnih sadržaja</t>
  </si>
  <si>
    <t>Dobava i isporuka restoranske stolice prema specifikaciji TO T2-4 RESTORANSKA STOLICA</t>
  </si>
  <si>
    <t xml:space="preserve">Dobava i isporuka restoranskog stola prema specifikaciji TO T2-3 RESTORANSKI STOL </t>
  </si>
  <si>
    <t xml:space="preserve">Dobava i isporuka restoranskog stola prema specifikaciji TO T2-7 RESTORANSKI STOL </t>
  </si>
  <si>
    <t>6. Tehnička oprema dodatnog sadržaja</t>
  </si>
  <si>
    <t>Izrada, dobava i montaža televizora prema specifikaciji TO T2-11 TELEVIZOR JAVNI PROSTORI</t>
  </si>
  <si>
    <t>Izrada, dobava i montaža televizora prema specifikaciji TO T2-12 TELEVIZOR JAVNI PROSTORI</t>
  </si>
  <si>
    <t>7. Sef za odlaganje oružja</t>
  </si>
  <si>
    <t>Dobava i isporuka sefa za odlaganje oružja  prema specifikaciji T2-13 SEF ZA ODLAGANJE ORUŽJA</t>
  </si>
  <si>
    <t>1.</t>
  </si>
  <si>
    <t>Oprema interijera hotela</t>
  </si>
  <si>
    <t>2.</t>
  </si>
  <si>
    <t xml:space="preserve">Oprema smještajnih jedinica </t>
  </si>
  <si>
    <t>3.</t>
  </si>
  <si>
    <t>Tehnička oprema smještajnih jedinica</t>
  </si>
  <si>
    <t>4.</t>
  </si>
  <si>
    <t>Dodatna oprema hotela i obrade zida u hotelu</t>
  </si>
  <si>
    <t>5.</t>
  </si>
  <si>
    <t>Oprema dodatnih sadržaja</t>
  </si>
  <si>
    <t>6.</t>
  </si>
  <si>
    <t>Tehnička oprema dodatnog sadržaja</t>
  </si>
  <si>
    <t>7.</t>
  </si>
  <si>
    <t>Sef za odlaganje oružja</t>
  </si>
  <si>
    <t>Izrada, dobava i montaža obloge jacuzzija prema specifikaciji IO D3-4 OBLOGA HIDROMASAŽNOG BAZENA</t>
  </si>
  <si>
    <t>Dobava i isporuka barske stolice u hodnicima prema specifikaciji TO T2-5 LOUNGE FOTELJA</t>
  </si>
  <si>
    <t>Dobava i isporuka poufa/tabure prema specifikaciji TO T2-8 COFFEE STOLIĆ</t>
  </si>
  <si>
    <t xml:space="preserve">Izrada, dobava i montaža podne obloge prema specifikaciji IO D3-4 </t>
  </si>
  <si>
    <t xml:space="preserve"> &amp;[Picture]  </t>
  </si>
  <si>
    <t xml:space="preserve">D I A G R A M   D.  O. O. </t>
  </si>
  <si>
    <t>L E H A R O V A  1, 5 2 1 0 0  P U L  A</t>
  </si>
  <si>
    <t>Jednakovrijedno:                                                                                            __________________________________</t>
  </si>
  <si>
    <t>Ukupno</t>
  </si>
  <si>
    <t>Jed. Cijena</t>
  </si>
  <si>
    <t>Količina</t>
  </si>
  <si>
    <t>Napomena</t>
  </si>
  <si>
    <t>Opis</t>
  </si>
  <si>
    <t>Rbr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</si>
</sst>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#,##0.00\ &quot;kn&quot;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WMF Rotis"/>
      <family val="2"/>
    </font>
    <font>
      <i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80808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80808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sz val="9"/>
      <color rgb="FFFF0000"/>
      <name val="Arial"/>
      <family val="2"/>
    </font>
    <font>
      <b/>
      <sz val="10"/>
      <color theme="4" tint="0.39997558519241921"/>
      <name val="Arial"/>
      <family val="2"/>
      <charset val="238"/>
    </font>
    <font>
      <sz val="9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4" fillId="0" borderId="0" xfId="0" applyFont="1"/>
    <xf numFmtId="43" fontId="6" fillId="0" borderId="0" xfId="1" applyFont="1" applyAlignment="1"/>
    <xf numFmtId="43" fontId="6" fillId="0" borderId="0" xfId="1" applyFont="1"/>
    <xf numFmtId="43" fontId="0" fillId="0" borderId="0" xfId="1" applyFont="1"/>
    <xf numFmtId="0" fontId="0" fillId="0" borderId="0" xfId="0" applyFont="1"/>
    <xf numFmtId="43" fontId="6" fillId="0" borderId="0" xfId="1" applyFont="1" applyAlignment="1">
      <alignment wrapText="1"/>
    </xf>
    <xf numFmtId="43" fontId="6" fillId="0" borderId="0" xfId="1" applyFont="1" applyFill="1" applyBorder="1" applyAlignment="1">
      <alignment horizontal="center"/>
    </xf>
    <xf numFmtId="43" fontId="4" fillId="0" borderId="0" xfId="1" applyFont="1"/>
    <xf numFmtId="43" fontId="7" fillId="4" borderId="0" xfId="1" applyFont="1" applyFill="1" applyAlignment="1"/>
    <xf numFmtId="43" fontId="1" fillId="0" borderId="0" xfId="1" applyFont="1"/>
    <xf numFmtId="43" fontId="7" fillId="3" borderId="0" xfId="1" applyFont="1" applyFill="1" applyAlignment="1">
      <alignment horizontal="center"/>
    </xf>
    <xf numFmtId="43" fontId="1" fillId="0" borderId="0" xfId="1" applyFont="1" applyFill="1"/>
    <xf numFmtId="0" fontId="0" fillId="0" borderId="0" xfId="0" applyFont="1" applyFill="1"/>
    <xf numFmtId="43" fontId="6" fillId="0" borderId="0" xfId="1" applyFont="1" applyFill="1" applyBorder="1" applyAlignment="1">
      <alignment wrapText="1"/>
    </xf>
    <xf numFmtId="43" fontId="6" fillId="0" borderId="0" xfId="1" applyFont="1" applyFill="1" applyBorder="1" applyAlignment="1"/>
    <xf numFmtId="43" fontId="7" fillId="0" borderId="0" xfId="1" applyFont="1" applyFill="1" applyBorder="1" applyAlignment="1"/>
    <xf numFmtId="41" fontId="7" fillId="3" borderId="0" xfId="0" applyNumberFormat="1" applyFont="1" applyFill="1" applyAlignment="1">
      <alignment horizontal="center"/>
    </xf>
    <xf numFmtId="41" fontId="7" fillId="3" borderId="0" xfId="1" applyNumberFormat="1" applyFont="1" applyFill="1" applyAlignment="1">
      <alignment horizontal="center"/>
    </xf>
    <xf numFmtId="41" fontId="3" fillId="2" borderId="0" xfId="1" applyNumberFormat="1" applyFont="1" applyFill="1" applyAlignment="1">
      <alignment horizontal="center"/>
    </xf>
    <xf numFmtId="41" fontId="3" fillId="2" borderId="0" xfId="0" applyNumberFormat="1" applyFont="1" applyFill="1" applyAlignment="1">
      <alignment horizontal="center"/>
    </xf>
    <xf numFmtId="41" fontId="7" fillId="4" borderId="0" xfId="0" applyNumberFormat="1" applyFont="1" applyFill="1" applyAlignment="1">
      <alignment horizontal="center" vertical="center"/>
    </xf>
    <xf numFmtId="41" fontId="7" fillId="4" borderId="0" xfId="0" applyNumberFormat="1" applyFont="1" applyFill="1" applyAlignment="1">
      <alignment wrapText="1"/>
    </xf>
    <xf numFmtId="41" fontId="7" fillId="4" borderId="0" xfId="0" applyNumberFormat="1" applyFont="1" applyFill="1" applyAlignment="1">
      <alignment horizontal="center"/>
    </xf>
    <xf numFmtId="41" fontId="7" fillId="4" borderId="0" xfId="1" applyNumberFormat="1" applyFont="1" applyFill="1" applyAlignment="1"/>
    <xf numFmtId="41" fontId="3" fillId="4" borderId="0" xfId="1" applyNumberFormat="1" applyFont="1" applyFill="1"/>
    <xf numFmtId="41" fontId="3" fillId="4" borderId="0" xfId="0" applyNumberFormat="1" applyFont="1" applyFill="1"/>
    <xf numFmtId="41" fontId="6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top" wrapText="1"/>
    </xf>
    <xf numFmtId="41" fontId="6" fillId="0" borderId="0" xfId="1" applyNumberFormat="1" applyFont="1" applyFill="1" applyBorder="1" applyAlignment="1">
      <alignment horizontal="center"/>
    </xf>
    <xf numFmtId="41" fontId="6" fillId="0" borderId="0" xfId="1" applyNumberFormat="1" applyFont="1" applyFill="1" applyBorder="1" applyAlignment="1"/>
    <xf numFmtId="41" fontId="2" fillId="0" borderId="0" xfId="1" applyNumberFormat="1" applyFont="1" applyFill="1" applyBorder="1"/>
    <xf numFmtId="41" fontId="6" fillId="0" borderId="0" xfId="1" applyNumberFormat="1" applyFont="1" applyFill="1" applyBorder="1" applyAlignment="1">
      <alignment wrapText="1"/>
    </xf>
    <xf numFmtId="41" fontId="1" fillId="0" borderId="0" xfId="1" applyNumberFormat="1" applyFont="1" applyFill="1" applyBorder="1"/>
    <xf numFmtId="41" fontId="6" fillId="0" borderId="0" xfId="1" applyNumberFormat="1" applyFont="1" applyFill="1" applyBorder="1" applyAlignment="1">
      <alignment horizontal="left" vertical="center" wrapText="1"/>
    </xf>
    <xf numFmtId="41" fontId="6" fillId="0" borderId="0" xfId="1" applyNumberFormat="1" applyFont="1" applyFill="1" applyBorder="1" applyAlignment="1">
      <alignment horizontal="left" wrapText="1"/>
    </xf>
    <xf numFmtId="41" fontId="7" fillId="0" borderId="0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/>
    <xf numFmtId="41" fontId="3" fillId="0" borderId="0" xfId="1" applyNumberFormat="1" applyFont="1" applyFill="1" applyBorder="1"/>
    <xf numFmtId="41" fontId="10" fillId="0" borderId="0" xfId="1" applyNumberFormat="1" applyFont="1" applyFill="1" applyBorder="1" applyAlignment="1">
      <alignment wrapText="1"/>
    </xf>
    <xf numFmtId="41" fontId="0" fillId="0" borderId="0" xfId="1" applyNumberFormat="1" applyFont="1" applyFill="1" applyBorder="1"/>
    <xf numFmtId="41" fontId="8" fillId="0" borderId="0" xfId="1" applyNumberFormat="1" applyFont="1" applyFill="1" applyBorder="1" applyAlignment="1">
      <alignment wrapText="1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wrapText="1"/>
    </xf>
    <xf numFmtId="41" fontId="6" fillId="0" borderId="0" xfId="0" applyNumberFormat="1" applyFont="1" applyAlignment="1">
      <alignment horizontal="center"/>
    </xf>
    <xf numFmtId="41" fontId="6" fillId="0" borderId="0" xfId="1" applyNumberFormat="1" applyFont="1" applyAlignment="1"/>
    <xf numFmtId="41" fontId="6" fillId="0" borderId="0" xfId="0" applyNumberFormat="1" applyFont="1"/>
    <xf numFmtId="41" fontId="2" fillId="0" borderId="0" xfId="0" applyNumberFormat="1" applyFont="1"/>
    <xf numFmtId="41" fontId="2" fillId="0" borderId="0" xfId="1" applyNumberFormat="1" applyFont="1"/>
    <xf numFmtId="49" fontId="15" fillId="0" borderId="0" xfId="0" applyNumberFormat="1" applyFont="1"/>
    <xf numFmtId="41" fontId="17" fillId="4" borderId="0" xfId="0" applyNumberFormat="1" applyFont="1" applyFill="1" applyAlignment="1">
      <alignment wrapText="1"/>
    </xf>
    <xf numFmtId="41" fontId="18" fillId="4" borderId="0" xfId="0" applyNumberFormat="1" applyFont="1" applyFill="1" applyAlignment="1">
      <alignment horizontal="center" vertical="center"/>
    </xf>
    <xf numFmtId="41" fontId="18" fillId="4" borderId="0" xfId="0" applyNumberFormat="1" applyFont="1" applyFill="1" applyAlignment="1">
      <alignment wrapText="1"/>
    </xf>
    <xf numFmtId="41" fontId="18" fillId="4" borderId="0" xfId="0" applyNumberFormat="1" applyFont="1" applyFill="1" applyAlignment="1">
      <alignment horizontal="center"/>
    </xf>
    <xf numFmtId="43" fontId="18" fillId="4" borderId="0" xfId="1" applyFont="1" applyFill="1" applyAlignment="1"/>
    <xf numFmtId="41" fontId="19" fillId="4" borderId="0" xfId="1" applyNumberFormat="1" applyFont="1" applyFill="1"/>
    <xf numFmtId="41" fontId="19" fillId="4" borderId="0" xfId="0" applyNumberFormat="1" applyFont="1" applyFill="1"/>
    <xf numFmtId="41" fontId="18" fillId="4" borderId="0" xfId="1" applyNumberFormat="1" applyFont="1" applyFill="1" applyAlignment="1"/>
    <xf numFmtId="43" fontId="19" fillId="0" borderId="0" xfId="1" applyFont="1"/>
    <xf numFmtId="0" fontId="19" fillId="0" borderId="0" xfId="0" applyFont="1"/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/>
    <xf numFmtId="41" fontId="6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/>
    </xf>
    <xf numFmtId="49" fontId="5" fillId="0" borderId="2" xfId="0" applyNumberFormat="1" applyFont="1" applyBorder="1"/>
    <xf numFmtId="1" fontId="5" fillId="0" borderId="2" xfId="0" applyNumberFormat="1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164" fontId="26" fillId="0" borderId="2" xfId="0" applyNumberFormat="1" applyFont="1" applyBorder="1"/>
    <xf numFmtId="0" fontId="2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49" fontId="15" fillId="0" borderId="2" xfId="0" applyNumberFormat="1" applyFont="1" applyBorder="1"/>
    <xf numFmtId="1" fontId="15" fillId="0" borderId="2" xfId="0" applyNumberFormat="1" applyFont="1" applyBorder="1"/>
    <xf numFmtId="49" fontId="15" fillId="0" borderId="2" xfId="0" applyNumberFormat="1" applyFont="1" applyBorder="1" applyAlignment="1">
      <alignment horizontal="center"/>
    </xf>
    <xf numFmtId="164" fontId="15" fillId="0" borderId="2" xfId="0" applyNumberFormat="1" applyFont="1" applyBorder="1"/>
    <xf numFmtId="164" fontId="28" fillId="0" borderId="2" xfId="0" applyNumberFormat="1" applyFont="1" applyBorder="1"/>
    <xf numFmtId="0" fontId="29" fillId="0" borderId="1" xfId="0" applyFont="1" applyBorder="1" applyAlignment="1">
      <alignment horizontal="left" vertical="top" wrapText="1"/>
    </xf>
    <xf numFmtId="41" fontId="8" fillId="0" borderId="0" xfId="1" applyNumberFormat="1" applyFont="1" applyFill="1" applyBorder="1" applyAlignment="1">
      <alignment vertical="top" wrapText="1"/>
    </xf>
    <xf numFmtId="49" fontId="15" fillId="0" borderId="0" xfId="0" applyNumberFormat="1" applyFont="1" applyFill="1"/>
    <xf numFmtId="0" fontId="30" fillId="0" borderId="2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31" fillId="0" borderId="0" xfId="0" applyNumberFormat="1" applyFont="1"/>
    <xf numFmtId="1" fontId="31" fillId="0" borderId="0" xfId="0" applyNumberFormat="1" applyFont="1"/>
    <xf numFmtId="49" fontId="31" fillId="0" borderId="0" xfId="0" applyNumberFormat="1" applyFont="1" applyAlignment="1">
      <alignment horizontal="center"/>
    </xf>
    <xf numFmtId="164" fontId="31" fillId="0" borderId="0" xfId="0" applyNumberFormat="1" applyFont="1"/>
    <xf numFmtId="0" fontId="29" fillId="0" borderId="0" xfId="0" applyFont="1" applyAlignment="1">
      <alignment horizontal="left" vertical="top" wrapText="1"/>
    </xf>
    <xf numFmtId="49" fontId="31" fillId="0" borderId="0" xfId="0" applyNumberFormat="1" applyFont="1" applyAlignment="1">
      <alignment vertical="top" wrapText="1"/>
    </xf>
    <xf numFmtId="1" fontId="31" fillId="0" borderId="0" xfId="0" applyNumberFormat="1" applyFont="1" applyAlignment="1">
      <alignment vertical="top" wrapText="1"/>
    </xf>
    <xf numFmtId="49" fontId="31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/>
    <xf numFmtId="0" fontId="32" fillId="0" borderId="0" xfId="0" applyFont="1" applyAlignment="1">
      <alignment horizontal="left" vertical="top" wrapText="1"/>
    </xf>
    <xf numFmtId="0" fontId="33" fillId="0" borderId="0" xfId="0" applyFont="1"/>
    <xf numFmtId="0" fontId="26" fillId="0" borderId="2" xfId="0" applyFont="1" applyBorder="1" applyAlignment="1">
      <alignment horizontal="left" vertical="top" wrapText="1"/>
    </xf>
    <xf numFmtId="43" fontId="26" fillId="0" borderId="2" xfId="0" applyNumberFormat="1" applyFont="1" applyBorder="1" applyAlignment="1">
      <alignment horizontal="left" vertical="top" wrapText="1"/>
    </xf>
    <xf numFmtId="41" fontId="6" fillId="0" borderId="0" xfId="1" applyNumberFormat="1" applyFont="1" applyFill="1" applyBorder="1" applyAlignment="1">
      <alignment horizontal="center" vertical="top"/>
    </xf>
    <xf numFmtId="41" fontId="6" fillId="0" borderId="0" xfId="1" applyNumberFormat="1" applyFont="1" applyFill="1" applyBorder="1" applyAlignment="1">
      <alignment horizontal="left" vertical="top" wrapText="1"/>
    </xf>
    <xf numFmtId="41" fontId="6" fillId="5" borderId="0" xfId="1" applyNumberFormat="1" applyFont="1" applyFill="1" applyBorder="1" applyAlignment="1">
      <alignment horizontal="center" vertical="top"/>
    </xf>
    <xf numFmtId="41" fontId="6" fillId="5" borderId="0" xfId="1" applyNumberFormat="1" applyFont="1" applyFill="1" applyBorder="1" applyAlignment="1">
      <alignment vertical="top" wrapText="1"/>
    </xf>
    <xf numFmtId="41" fontId="6" fillId="5" borderId="0" xfId="1" applyNumberFormat="1" applyFont="1" applyFill="1" applyBorder="1" applyAlignment="1">
      <alignment horizontal="center"/>
    </xf>
    <xf numFmtId="43" fontId="6" fillId="5" borderId="0" xfId="1" applyFont="1" applyFill="1" applyBorder="1" applyAlignment="1">
      <alignment horizontal="center"/>
    </xf>
    <xf numFmtId="43" fontId="6" fillId="5" borderId="0" xfId="1" applyFont="1" applyFill="1" applyBorder="1" applyAlignment="1"/>
    <xf numFmtId="41" fontId="2" fillId="5" borderId="0" xfId="1" applyNumberFormat="1" applyFont="1" applyFill="1" applyBorder="1"/>
    <xf numFmtId="41" fontId="6" fillId="5" borderId="0" xfId="1" applyNumberFormat="1" applyFont="1" applyFill="1" applyBorder="1" applyAlignment="1"/>
    <xf numFmtId="41" fontId="6" fillId="5" borderId="0" xfId="1" applyNumberFormat="1" applyFont="1" applyFill="1" applyBorder="1" applyAlignment="1">
      <alignment horizontal="center" vertical="center"/>
    </xf>
    <xf numFmtId="41" fontId="6" fillId="5" borderId="0" xfId="1" applyNumberFormat="1" applyFont="1" applyFill="1" applyBorder="1" applyAlignment="1">
      <alignment wrapText="1"/>
    </xf>
    <xf numFmtId="41" fontId="10" fillId="5" borderId="0" xfId="1" applyNumberFormat="1" applyFont="1" applyFill="1" applyBorder="1" applyAlignment="1">
      <alignment wrapText="1"/>
    </xf>
    <xf numFmtId="43" fontId="1" fillId="5" borderId="0" xfId="1" applyFont="1" applyFill="1"/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41" fontId="17" fillId="4" borderId="0" xfId="0" applyNumberFormat="1" applyFont="1" applyFill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41" fontId="7" fillId="3" borderId="0" xfId="0" applyNumberFormat="1" applyFont="1" applyFill="1" applyAlignment="1">
      <alignment horizontal="center" wrapText="1"/>
    </xf>
    <xf numFmtId="41" fontId="7" fillId="3" borderId="0" xfId="0" applyNumberFormat="1" applyFont="1" applyFill="1" applyAlignment="1">
      <alignment horizontal="center" vertical="center"/>
    </xf>
  </cellXfs>
  <cellStyles count="9">
    <cellStyle name="Comma" xfId="1" builtinId="3"/>
    <cellStyle name="Excel Built-in Normal" xfId="3" xr:uid="{00000000-0005-0000-0000-000001000000}"/>
    <cellStyle name="Normal" xfId="0" builtinId="0"/>
    <cellStyle name="Normal 12" xfId="7" xr:uid="{00000000-0005-0000-0000-000003000000}"/>
    <cellStyle name="Normal 2" xfId="2" xr:uid="{00000000-0005-0000-0000-000004000000}"/>
    <cellStyle name="Normal 4 10" xfId="8" xr:uid="{00000000-0005-0000-0000-000005000000}"/>
    <cellStyle name="Normal 5 58" xfId="6" xr:uid="{00000000-0005-0000-0000-000006000000}"/>
    <cellStyle name="Normal 5 66" xfId="5" xr:uid="{00000000-0005-0000-0000-000007000000}"/>
    <cellStyle name="Obično_List1_1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1982932</xdr:colOff>
      <xdr:row>2</xdr:row>
      <xdr:rowOff>0</xdr:rowOff>
    </xdr:to>
    <xdr:pic>
      <xdr:nvPicPr>
        <xdr:cNvPr id="2" name="Picture 1" descr="logo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82932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276226</xdr:colOff>
      <xdr:row>31</xdr:row>
      <xdr:rowOff>66675</xdr:rowOff>
    </xdr:from>
    <xdr:to>
      <xdr:col>4</xdr:col>
      <xdr:colOff>438151</xdr:colOff>
      <xdr:row>34</xdr:row>
      <xdr:rowOff>47625</xdr:rowOff>
    </xdr:to>
    <xdr:pic>
      <xdr:nvPicPr>
        <xdr:cNvPr id="3" name="Picture 2" descr="D:\__\__DIAGRAM documents\Ovlastenja_pecati\PECAT MAJ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4301" y="6076950"/>
          <a:ext cx="1781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885831</xdr:colOff>
      <xdr:row>27</xdr:row>
      <xdr:rowOff>9526</xdr:rowOff>
    </xdr:from>
    <xdr:to>
      <xdr:col>3</xdr:col>
      <xdr:colOff>1485903</xdr:colOff>
      <xdr:row>31</xdr:row>
      <xdr:rowOff>114299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24" t="20432" r="26188" b="39587"/>
        <a:stretch/>
      </xdr:blipFill>
      <xdr:spPr bwMode="auto">
        <a:xfrm rot="16200000">
          <a:off x="4400555" y="5391152"/>
          <a:ext cx="866773" cy="6000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209550</xdr:colOff>
      <xdr:row>36</xdr:row>
      <xdr:rowOff>57154</xdr:rowOff>
    </xdr:from>
    <xdr:to>
      <xdr:col>4</xdr:col>
      <xdr:colOff>180975</xdr:colOff>
      <xdr:row>40</xdr:row>
      <xdr:rowOff>38104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53223" t="28997" r="30909" b="11111"/>
        <a:stretch>
          <a:fillRect/>
        </a:stretch>
      </xdr:blipFill>
      <xdr:spPr bwMode="auto">
        <a:xfrm rot="5400000">
          <a:off x="4281488" y="6596066"/>
          <a:ext cx="74295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38103</xdr:colOff>
      <xdr:row>36</xdr:row>
      <xdr:rowOff>47626</xdr:rowOff>
    </xdr:from>
    <xdr:to>
      <xdr:col>4</xdr:col>
      <xdr:colOff>571505</xdr:colOff>
      <xdr:row>40</xdr:row>
      <xdr:rowOff>133349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24" t="20432" r="26188" b="39587"/>
        <a:stretch/>
      </xdr:blipFill>
      <xdr:spPr bwMode="auto">
        <a:xfrm rot="16200000">
          <a:off x="5148267" y="7167562"/>
          <a:ext cx="847723" cy="5334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view="pageLayout" zoomScaleNormal="100" zoomScaleSheetLayoutView="100" workbookViewId="0">
      <selection activeCell="A4" sqref="A4"/>
    </sheetView>
  </sheetViews>
  <sheetFormatPr defaultRowHeight="15"/>
  <cols>
    <col min="1" max="1" width="33.85546875" customWidth="1"/>
    <col min="4" max="4" width="23.140625" bestFit="1" customWidth="1"/>
  </cols>
  <sheetData>
    <row r="1" spans="1:5">
      <c r="A1" t="s">
        <v>146</v>
      </c>
      <c r="B1" s="118" t="s">
        <v>147</v>
      </c>
      <c r="C1" s="118"/>
      <c r="D1" s="118"/>
      <c r="E1" s="118"/>
    </row>
    <row r="2" spans="1:5">
      <c r="B2" s="119" t="s">
        <v>148</v>
      </c>
      <c r="C2" s="119"/>
      <c r="D2" s="119"/>
      <c r="E2" s="119"/>
    </row>
    <row r="5" spans="1:5">
      <c r="A5" s="62" t="s">
        <v>71</v>
      </c>
      <c r="B5" s="63" t="s">
        <v>72</v>
      </c>
      <c r="C5" s="63"/>
    </row>
    <row r="6" spans="1:5">
      <c r="B6" s="64" t="s">
        <v>73</v>
      </c>
      <c r="D6" s="64"/>
    </row>
    <row r="7" spans="1:5">
      <c r="B7" s="64" t="s">
        <v>74</v>
      </c>
      <c r="D7" s="64"/>
    </row>
    <row r="8" spans="1:5">
      <c r="A8" s="65" t="s">
        <v>75</v>
      </c>
    </row>
    <row r="9" spans="1:5">
      <c r="A9" s="62"/>
    </row>
    <row r="10" spans="1:5">
      <c r="A10" s="62" t="s">
        <v>76</v>
      </c>
      <c r="B10" s="63" t="s">
        <v>77</v>
      </c>
      <c r="D10" s="63"/>
    </row>
    <row r="11" spans="1:5">
      <c r="A11" s="63"/>
    </row>
    <row r="12" spans="1:5">
      <c r="A12" s="62" t="s">
        <v>78</v>
      </c>
      <c r="B12" s="63" t="s">
        <v>79</v>
      </c>
      <c r="C12" s="63"/>
    </row>
    <row r="13" spans="1:5" ht="23.25">
      <c r="A13" s="62" t="s">
        <v>94</v>
      </c>
      <c r="B13" s="63" t="s">
        <v>95</v>
      </c>
      <c r="C13" s="63"/>
    </row>
    <row r="14" spans="1:5">
      <c r="A14" s="62"/>
    </row>
    <row r="15" spans="1:5">
      <c r="A15" s="62" t="s">
        <v>80</v>
      </c>
      <c r="B15" s="63" t="s">
        <v>81</v>
      </c>
    </row>
    <row r="16" spans="1:5">
      <c r="A16" s="63"/>
    </row>
    <row r="17" spans="1:4">
      <c r="A17" s="62" t="s">
        <v>82</v>
      </c>
      <c r="B17" s="63" t="s">
        <v>83</v>
      </c>
    </row>
    <row r="18" spans="1:4">
      <c r="A18" s="62" t="s">
        <v>84</v>
      </c>
      <c r="B18" s="63" t="s">
        <v>85</v>
      </c>
    </row>
    <row r="19" spans="1:4">
      <c r="A19" s="62"/>
    </row>
    <row r="20" spans="1:4">
      <c r="A20" s="62"/>
    </row>
    <row r="21" spans="1:4">
      <c r="A21" s="62" t="s">
        <v>86</v>
      </c>
    </row>
    <row r="22" spans="1:4" s="68" customFormat="1" ht="15" customHeight="1">
      <c r="A22" s="67" t="s">
        <v>96</v>
      </c>
    </row>
    <row r="23" spans="1:4" s="68" customFormat="1" ht="15" customHeight="1">
      <c r="A23" s="67" t="s">
        <v>97</v>
      </c>
    </row>
    <row r="24" spans="1:4">
      <c r="A24" s="62"/>
    </row>
    <row r="25" spans="1:4">
      <c r="A25" s="62" t="s">
        <v>87</v>
      </c>
      <c r="B25" s="64" t="s">
        <v>88</v>
      </c>
    </row>
    <row r="26" spans="1:4">
      <c r="A26" s="65"/>
    </row>
    <row r="27" spans="1:4">
      <c r="A27" s="65"/>
    </row>
    <row r="28" spans="1:4">
      <c r="A28" s="65"/>
    </row>
    <row r="29" spans="1:4">
      <c r="A29" s="65"/>
    </row>
    <row r="30" spans="1:4">
      <c r="A30" s="64"/>
    </row>
    <row r="31" spans="1:4">
      <c r="A31" s="62" t="s">
        <v>89</v>
      </c>
      <c r="B31" s="64" t="s">
        <v>90</v>
      </c>
      <c r="D31" s="64"/>
    </row>
    <row r="32" spans="1:4">
      <c r="A32" s="64"/>
    </row>
    <row r="33" spans="1:4">
      <c r="A33" s="62" t="s">
        <v>91</v>
      </c>
      <c r="B33" s="64" t="s">
        <v>90</v>
      </c>
    </row>
    <row r="34" spans="1:4">
      <c r="A34" s="62"/>
    </row>
    <row r="35" spans="1:4">
      <c r="A35" s="64"/>
    </row>
    <row r="36" spans="1:4">
      <c r="A36" s="64"/>
    </row>
    <row r="37" spans="1:4">
      <c r="A37" s="64"/>
    </row>
    <row r="38" spans="1:4">
      <c r="A38" s="62" t="s">
        <v>92</v>
      </c>
      <c r="B38" s="64" t="s">
        <v>90</v>
      </c>
      <c r="D38" s="64"/>
    </row>
    <row r="39" spans="1:4">
      <c r="A39" s="64"/>
    </row>
    <row r="40" spans="1:4">
      <c r="A40" s="66"/>
    </row>
    <row r="41" spans="1:4">
      <c r="A41" s="66"/>
    </row>
    <row r="42" spans="1:4">
      <c r="A42" s="66"/>
    </row>
    <row r="49" spans="2:2">
      <c r="B49" s="66" t="s">
        <v>93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9"/>
  <sheetViews>
    <sheetView view="pageLayout" zoomScaleNormal="100" zoomScaleSheetLayoutView="100" workbookViewId="0">
      <selection activeCell="A6" sqref="A6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.5703125" style="4" customWidth="1"/>
    <col min="18" max="18" width="19.85546875" style="4" customWidth="1"/>
    <col min="19" max="19" width="19.42578125" style="4" customWidth="1"/>
    <col min="20" max="20" width="19.85546875" style="4" customWidth="1"/>
    <col min="21" max="21" width="18.28515625" style="4" customWidth="1"/>
    <col min="22" max="22" width="18.28515625" customWidth="1"/>
    <col min="23" max="23" width="22" customWidth="1"/>
  </cols>
  <sheetData>
    <row r="1" spans="1:21">
      <c r="A1" s="70" t="s">
        <v>98</v>
      </c>
    </row>
    <row r="2" spans="1:21">
      <c r="A2" s="69" t="s">
        <v>99</v>
      </c>
    </row>
    <row r="4" spans="1:21" s="5" customFormat="1">
      <c r="A4" s="123" t="s">
        <v>155</v>
      </c>
      <c r="B4" s="122" t="s">
        <v>154</v>
      </c>
      <c r="C4" s="17" t="s">
        <v>0</v>
      </c>
      <c r="D4" s="11" t="s">
        <v>152</v>
      </c>
      <c r="E4" s="11" t="s">
        <v>151</v>
      </c>
      <c r="F4" s="11" t="s">
        <v>150</v>
      </c>
      <c r="G4" s="19" t="s">
        <v>1</v>
      </c>
      <c r="H4" s="19" t="s">
        <v>2</v>
      </c>
      <c r="I4" s="20" t="s">
        <v>3</v>
      </c>
      <c r="J4" s="19" t="s">
        <v>1</v>
      </c>
      <c r="K4" s="19" t="s">
        <v>2</v>
      </c>
      <c r="L4" s="20" t="s">
        <v>3</v>
      </c>
      <c r="M4" s="19" t="s">
        <v>1</v>
      </c>
      <c r="N4" s="19" t="s">
        <v>2</v>
      </c>
      <c r="O4" s="20" t="s">
        <v>3</v>
      </c>
      <c r="P4" s="18" t="s">
        <v>153</v>
      </c>
      <c r="Q4" s="10"/>
      <c r="R4" s="10"/>
      <c r="S4" s="10"/>
      <c r="T4" s="10"/>
      <c r="U4" s="10"/>
    </row>
    <row r="5" spans="1:21" s="61" customFormat="1" ht="36.75">
      <c r="A5" s="53"/>
      <c r="B5" s="54" t="s">
        <v>70</v>
      </c>
      <c r="C5" s="55"/>
      <c r="D5" s="56"/>
      <c r="E5" s="56"/>
      <c r="F5" s="56"/>
      <c r="G5" s="57"/>
      <c r="H5" s="57"/>
      <c r="I5" s="58"/>
      <c r="J5" s="57"/>
      <c r="K5" s="57"/>
      <c r="L5" s="58"/>
      <c r="M5" s="57"/>
      <c r="N5" s="57"/>
      <c r="O5" s="58"/>
      <c r="P5" s="59"/>
      <c r="Q5" s="60"/>
      <c r="R5" s="60"/>
      <c r="S5" s="60"/>
      <c r="T5" s="60"/>
      <c r="U5" s="60"/>
    </row>
    <row r="6" spans="1:21" s="5" customFormat="1" ht="36.75">
      <c r="A6" s="27">
        <v>1</v>
      </c>
      <c r="B6" s="32" t="s">
        <v>32</v>
      </c>
      <c r="C6" s="29"/>
      <c r="D6" s="7"/>
      <c r="E6" s="15"/>
      <c r="F6" s="15"/>
      <c r="G6" s="31"/>
      <c r="H6" s="31"/>
      <c r="I6" s="31"/>
      <c r="J6" s="31"/>
      <c r="K6" s="31"/>
      <c r="L6" s="31"/>
      <c r="M6" s="31"/>
      <c r="N6" s="31"/>
      <c r="O6" s="31"/>
      <c r="P6" s="30"/>
      <c r="Q6" s="10"/>
      <c r="R6" s="10"/>
      <c r="S6" s="10"/>
      <c r="T6" s="10"/>
      <c r="U6" s="10"/>
    </row>
    <row r="7" spans="1:21" s="5" customFormat="1">
      <c r="A7" s="27"/>
      <c r="B7" s="32" t="s">
        <v>10</v>
      </c>
      <c r="C7" s="29" t="s">
        <v>4</v>
      </c>
      <c r="D7" s="7">
        <v>1</v>
      </c>
      <c r="E7" s="15"/>
      <c r="F7" s="15">
        <f>E7*D7</f>
        <v>0</v>
      </c>
      <c r="G7" s="31"/>
      <c r="H7" s="31"/>
      <c r="I7" s="31"/>
      <c r="J7" s="31"/>
      <c r="K7" s="31"/>
      <c r="L7" s="31"/>
      <c r="M7" s="31"/>
      <c r="N7" s="31"/>
      <c r="O7" s="31"/>
      <c r="P7" s="30"/>
      <c r="Q7" s="10"/>
      <c r="R7" s="10"/>
      <c r="S7" s="10"/>
      <c r="T7" s="10"/>
      <c r="U7" s="10"/>
    </row>
    <row r="8" spans="1:21" s="5" customFormat="1" ht="36" customHeight="1">
      <c r="A8" s="27"/>
      <c r="B8" s="28" t="s">
        <v>149</v>
      </c>
      <c r="C8" s="29"/>
      <c r="D8" s="7"/>
      <c r="E8" s="15"/>
      <c r="F8" s="15"/>
      <c r="G8" s="31"/>
      <c r="H8" s="31"/>
      <c r="I8" s="31"/>
      <c r="J8" s="31"/>
      <c r="K8" s="31"/>
      <c r="L8" s="31"/>
      <c r="M8" s="31"/>
      <c r="N8" s="31"/>
      <c r="O8" s="31"/>
      <c r="P8" s="30"/>
      <c r="Q8" s="10"/>
      <c r="R8" s="10"/>
      <c r="S8" s="10"/>
      <c r="T8" s="10"/>
      <c r="U8" s="10"/>
    </row>
    <row r="9" spans="1:21" s="5" customFormat="1">
      <c r="A9" s="27"/>
      <c r="B9" s="28"/>
      <c r="C9" s="29"/>
      <c r="D9" s="7"/>
      <c r="E9" s="15"/>
      <c r="F9" s="15"/>
      <c r="G9" s="31"/>
      <c r="H9" s="31"/>
      <c r="I9" s="31"/>
      <c r="J9" s="31"/>
      <c r="K9" s="31"/>
      <c r="L9" s="31"/>
      <c r="M9" s="31"/>
      <c r="N9" s="31"/>
      <c r="O9" s="31"/>
      <c r="P9" s="30"/>
      <c r="Q9" s="10"/>
      <c r="R9" s="10"/>
      <c r="S9" s="10"/>
      <c r="T9" s="10"/>
      <c r="U9" s="10"/>
    </row>
    <row r="10" spans="1:21" s="5" customFormat="1" ht="36.75">
      <c r="A10" s="27">
        <v>2</v>
      </c>
      <c r="B10" s="32" t="s">
        <v>33</v>
      </c>
      <c r="C10" s="29"/>
      <c r="D10" s="7"/>
      <c r="E10" s="15"/>
      <c r="F10" s="15"/>
      <c r="G10" s="31"/>
      <c r="H10" s="31"/>
      <c r="I10" s="31"/>
      <c r="J10" s="31"/>
      <c r="K10" s="31"/>
      <c r="L10" s="31"/>
      <c r="M10" s="31"/>
      <c r="N10" s="31"/>
      <c r="O10" s="31"/>
      <c r="P10" s="30"/>
      <c r="Q10" s="10"/>
      <c r="R10" s="10"/>
      <c r="S10" s="10"/>
      <c r="T10" s="10"/>
      <c r="U10" s="10"/>
    </row>
    <row r="11" spans="1:21" s="5" customFormat="1">
      <c r="A11" s="27"/>
      <c r="B11" s="32" t="s">
        <v>10</v>
      </c>
      <c r="C11" s="29" t="s">
        <v>4</v>
      </c>
      <c r="D11" s="7">
        <v>1</v>
      </c>
      <c r="E11" s="15"/>
      <c r="F11" s="15">
        <f>E11*D11</f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0"/>
      <c r="Q11" s="10"/>
      <c r="R11" s="10"/>
      <c r="S11" s="10"/>
      <c r="T11" s="10"/>
      <c r="U11" s="10"/>
    </row>
    <row r="12" spans="1:21" s="5" customFormat="1" ht="24">
      <c r="A12" s="27"/>
      <c r="B12" s="28" t="s">
        <v>149</v>
      </c>
      <c r="C12" s="29"/>
      <c r="D12" s="7"/>
      <c r="E12" s="15"/>
      <c r="F12" s="15"/>
      <c r="G12" s="31"/>
      <c r="H12" s="31"/>
      <c r="I12" s="31"/>
      <c r="J12" s="31"/>
      <c r="K12" s="31"/>
      <c r="L12" s="31"/>
      <c r="M12" s="31"/>
      <c r="N12" s="31"/>
      <c r="O12" s="31"/>
      <c r="P12" s="30"/>
      <c r="Q12" s="10"/>
      <c r="R12" s="10"/>
      <c r="S12" s="10"/>
      <c r="T12" s="10"/>
      <c r="U12" s="10"/>
    </row>
    <row r="13" spans="1:21" s="5" customFormat="1">
      <c r="A13" s="27"/>
      <c r="B13" s="28"/>
      <c r="C13" s="29"/>
      <c r="D13" s="7"/>
      <c r="E13" s="15"/>
      <c r="F13" s="15"/>
      <c r="G13" s="31"/>
      <c r="H13" s="31"/>
      <c r="I13" s="31"/>
      <c r="J13" s="31"/>
      <c r="K13" s="31"/>
      <c r="L13" s="31"/>
      <c r="M13" s="31"/>
      <c r="N13" s="31"/>
      <c r="O13" s="31"/>
      <c r="P13" s="30"/>
      <c r="Q13" s="10"/>
      <c r="R13" s="10"/>
      <c r="S13" s="10"/>
      <c r="T13" s="10"/>
      <c r="U13" s="10"/>
    </row>
    <row r="14" spans="1:21" s="5" customFormat="1" ht="36.75">
      <c r="A14" s="27">
        <v>3</v>
      </c>
      <c r="B14" s="32" t="s">
        <v>34</v>
      </c>
      <c r="C14" s="29"/>
      <c r="D14" s="7"/>
      <c r="E14" s="15"/>
      <c r="F14" s="15"/>
      <c r="G14" s="31"/>
      <c r="H14" s="31"/>
      <c r="I14" s="31"/>
      <c r="J14" s="31"/>
      <c r="K14" s="31"/>
      <c r="L14" s="31"/>
      <c r="M14" s="31"/>
      <c r="N14" s="31"/>
      <c r="O14" s="31"/>
      <c r="P14" s="30"/>
      <c r="Q14" s="10"/>
      <c r="R14" s="10"/>
      <c r="S14" s="10"/>
      <c r="T14" s="10"/>
      <c r="U14" s="10"/>
    </row>
    <row r="15" spans="1:21" s="5" customFormat="1">
      <c r="A15" s="27"/>
      <c r="B15" s="32" t="s">
        <v>10</v>
      </c>
      <c r="C15" s="29" t="s">
        <v>4</v>
      </c>
      <c r="D15" s="7">
        <v>1</v>
      </c>
      <c r="E15" s="15"/>
      <c r="F15" s="15">
        <f>E15*D15</f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0"/>
      <c r="Q15" s="10"/>
      <c r="R15" s="10"/>
      <c r="S15" s="10"/>
      <c r="T15" s="10"/>
      <c r="U15" s="10"/>
    </row>
    <row r="16" spans="1:21" s="5" customFormat="1" ht="24">
      <c r="A16" s="27"/>
      <c r="B16" s="28" t="s">
        <v>149</v>
      </c>
      <c r="C16" s="29"/>
      <c r="D16" s="7"/>
      <c r="E16" s="15"/>
      <c r="F16" s="15"/>
      <c r="G16" s="31"/>
      <c r="H16" s="31"/>
      <c r="I16" s="31"/>
      <c r="J16" s="31"/>
      <c r="K16" s="31"/>
      <c r="L16" s="31"/>
      <c r="M16" s="31"/>
      <c r="N16" s="31"/>
      <c r="O16" s="31"/>
      <c r="P16" s="30"/>
      <c r="Q16" s="10"/>
      <c r="R16" s="10"/>
      <c r="S16" s="10"/>
      <c r="T16" s="10"/>
      <c r="U16" s="10"/>
    </row>
    <row r="17" spans="1:21" s="5" customFormat="1">
      <c r="A17" s="27"/>
      <c r="B17" s="32"/>
      <c r="C17" s="29"/>
      <c r="D17" s="7"/>
      <c r="E17" s="15"/>
      <c r="F17" s="15"/>
      <c r="G17" s="31"/>
      <c r="H17" s="31"/>
      <c r="I17" s="31"/>
      <c r="J17" s="31"/>
      <c r="K17" s="31"/>
      <c r="L17" s="31"/>
      <c r="M17" s="31"/>
      <c r="N17" s="31"/>
      <c r="O17" s="31"/>
      <c r="P17" s="30"/>
      <c r="Q17" s="10"/>
      <c r="R17" s="10"/>
      <c r="S17" s="10"/>
      <c r="T17" s="10"/>
      <c r="U17" s="10"/>
    </row>
    <row r="18" spans="1:21" s="5" customFormat="1" ht="24.75">
      <c r="A18" s="27">
        <v>4</v>
      </c>
      <c r="B18" s="32" t="s">
        <v>37</v>
      </c>
      <c r="C18" s="29"/>
      <c r="D18" s="7"/>
      <c r="E18" s="15"/>
      <c r="F18" s="15"/>
      <c r="G18" s="31"/>
      <c r="H18" s="31"/>
      <c r="I18" s="31"/>
      <c r="J18" s="31"/>
      <c r="K18" s="31"/>
      <c r="L18" s="31"/>
      <c r="M18" s="31"/>
      <c r="N18" s="31"/>
      <c r="O18" s="31"/>
      <c r="P18" s="30"/>
      <c r="Q18" s="10"/>
      <c r="R18" s="10"/>
      <c r="S18" s="10"/>
      <c r="T18" s="10"/>
      <c r="U18" s="10"/>
    </row>
    <row r="19" spans="1:21" s="5" customFormat="1">
      <c r="A19" s="27"/>
      <c r="B19" s="32" t="s">
        <v>10</v>
      </c>
      <c r="C19" s="29" t="s">
        <v>4</v>
      </c>
      <c r="D19" s="7">
        <v>1</v>
      </c>
      <c r="E19" s="15"/>
      <c r="F19" s="15">
        <f>E19*D19</f>
        <v>0</v>
      </c>
      <c r="G19" s="31"/>
      <c r="H19" s="31"/>
      <c r="I19" s="31"/>
      <c r="J19" s="31"/>
      <c r="K19" s="31"/>
      <c r="L19" s="31"/>
      <c r="M19" s="31"/>
      <c r="N19" s="31"/>
      <c r="O19" s="31"/>
      <c r="P19" s="30"/>
      <c r="Q19" s="10"/>
      <c r="R19" s="10"/>
      <c r="S19" s="10"/>
      <c r="T19" s="10"/>
      <c r="U19" s="10"/>
    </row>
    <row r="20" spans="1:21" s="5" customFormat="1" ht="24">
      <c r="A20" s="27"/>
      <c r="B20" s="28" t="s">
        <v>149</v>
      </c>
      <c r="C20" s="29"/>
      <c r="D20" s="7"/>
      <c r="E20" s="15"/>
      <c r="F20" s="15"/>
      <c r="G20" s="31"/>
      <c r="H20" s="31"/>
      <c r="I20" s="31"/>
      <c r="J20" s="31"/>
      <c r="K20" s="31"/>
      <c r="L20" s="31"/>
      <c r="M20" s="31"/>
      <c r="N20" s="31"/>
      <c r="O20" s="31"/>
      <c r="P20" s="30"/>
      <c r="Q20" s="10"/>
      <c r="R20" s="10"/>
      <c r="S20" s="10"/>
      <c r="T20" s="10"/>
      <c r="U20" s="10"/>
    </row>
    <row r="21" spans="1:21" s="5" customFormat="1">
      <c r="A21" s="27"/>
      <c r="B21" s="32"/>
      <c r="C21" s="29"/>
      <c r="D21" s="7"/>
      <c r="E21" s="15"/>
      <c r="F21" s="15"/>
      <c r="G21" s="31"/>
      <c r="H21" s="31"/>
      <c r="I21" s="31"/>
      <c r="J21" s="31"/>
      <c r="K21" s="31"/>
      <c r="L21" s="31"/>
      <c r="M21" s="31"/>
      <c r="N21" s="31"/>
      <c r="O21" s="31"/>
      <c r="P21" s="30"/>
      <c r="Q21" s="10"/>
      <c r="R21" s="10"/>
      <c r="S21" s="10"/>
      <c r="T21" s="10"/>
      <c r="U21" s="10"/>
    </row>
    <row r="22" spans="1:21" s="5" customFormat="1" ht="24.75">
      <c r="A22" s="27">
        <v>5</v>
      </c>
      <c r="B22" s="32" t="s">
        <v>36</v>
      </c>
      <c r="C22" s="29"/>
      <c r="D22" s="7"/>
      <c r="E22" s="15"/>
      <c r="F22" s="15"/>
      <c r="G22" s="31"/>
      <c r="H22" s="31"/>
      <c r="I22" s="31"/>
      <c r="J22" s="31"/>
      <c r="K22" s="31"/>
      <c r="L22" s="31"/>
      <c r="M22" s="31"/>
      <c r="N22" s="31"/>
      <c r="O22" s="31"/>
      <c r="P22" s="30"/>
      <c r="Q22" s="10"/>
      <c r="R22" s="10"/>
      <c r="S22" s="10"/>
      <c r="T22" s="10"/>
      <c r="U22" s="10"/>
    </row>
    <row r="23" spans="1:21" s="5" customFormat="1">
      <c r="A23" s="27"/>
      <c r="B23" s="32" t="s">
        <v>10</v>
      </c>
      <c r="C23" s="29" t="s">
        <v>4</v>
      </c>
      <c r="D23" s="7">
        <v>1</v>
      </c>
      <c r="E23" s="15"/>
      <c r="F23" s="15">
        <f>E23*D23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0"/>
      <c r="Q23" s="10"/>
      <c r="R23" s="10"/>
      <c r="S23" s="10"/>
      <c r="T23" s="10"/>
      <c r="U23" s="10"/>
    </row>
    <row r="24" spans="1:21" s="5" customFormat="1" ht="24">
      <c r="A24" s="27"/>
      <c r="B24" s="28" t="s">
        <v>149</v>
      </c>
      <c r="C24" s="29"/>
      <c r="D24" s="7"/>
      <c r="E24" s="15"/>
      <c r="F24" s="15"/>
      <c r="G24" s="31"/>
      <c r="H24" s="31"/>
      <c r="I24" s="31"/>
      <c r="J24" s="31"/>
      <c r="K24" s="31"/>
      <c r="L24" s="31"/>
      <c r="M24" s="31"/>
      <c r="N24" s="31"/>
      <c r="O24" s="31"/>
      <c r="P24" s="30"/>
      <c r="Q24" s="10"/>
      <c r="R24" s="10"/>
      <c r="S24" s="10"/>
      <c r="T24" s="10"/>
      <c r="U24" s="10"/>
    </row>
    <row r="25" spans="1:21" s="5" customFormat="1">
      <c r="A25" s="27"/>
      <c r="B25" s="28"/>
      <c r="C25" s="29"/>
      <c r="D25" s="7"/>
      <c r="E25" s="15"/>
      <c r="F25" s="15"/>
      <c r="G25" s="31"/>
      <c r="H25" s="31"/>
      <c r="I25" s="31"/>
      <c r="J25" s="31"/>
      <c r="K25" s="31"/>
      <c r="L25" s="31"/>
      <c r="M25" s="31"/>
      <c r="N25" s="31"/>
      <c r="O25" s="31"/>
      <c r="P25" s="30"/>
      <c r="Q25" s="10"/>
      <c r="R25" s="10"/>
      <c r="S25" s="10"/>
      <c r="T25" s="10"/>
      <c r="U25" s="10"/>
    </row>
    <row r="26" spans="1:21" s="5" customFormat="1" ht="24.75">
      <c r="A26" s="27">
        <v>6</v>
      </c>
      <c r="B26" s="32" t="s">
        <v>38</v>
      </c>
      <c r="C26" s="29"/>
      <c r="D26" s="7"/>
      <c r="E26" s="15"/>
      <c r="F26" s="15"/>
      <c r="G26" s="31"/>
      <c r="H26" s="31"/>
      <c r="I26" s="31"/>
      <c r="J26" s="31"/>
      <c r="K26" s="31"/>
      <c r="L26" s="31"/>
      <c r="M26" s="31"/>
      <c r="N26" s="31"/>
      <c r="O26" s="31"/>
      <c r="P26" s="30"/>
      <c r="Q26" s="10"/>
      <c r="R26" s="10"/>
      <c r="S26" s="10"/>
      <c r="T26" s="10"/>
      <c r="U26" s="10"/>
    </row>
    <row r="27" spans="1:21" s="5" customFormat="1">
      <c r="A27" s="27"/>
      <c r="B27" s="32" t="s">
        <v>10</v>
      </c>
      <c r="C27" s="29" t="s">
        <v>4</v>
      </c>
      <c r="D27" s="7">
        <v>1</v>
      </c>
      <c r="E27" s="15"/>
      <c r="F27" s="15">
        <f>E27*D27</f>
        <v>0</v>
      </c>
      <c r="G27" s="31"/>
      <c r="H27" s="31"/>
      <c r="I27" s="31"/>
      <c r="J27" s="31"/>
      <c r="K27" s="31"/>
      <c r="L27" s="31"/>
      <c r="M27" s="31"/>
      <c r="N27" s="31"/>
      <c r="O27" s="31"/>
      <c r="P27" s="30"/>
      <c r="R27" s="10"/>
      <c r="S27" s="10"/>
      <c r="T27" s="10"/>
      <c r="U27" s="10"/>
    </row>
    <row r="28" spans="1:21" s="5" customFormat="1" ht="24">
      <c r="A28" s="27"/>
      <c r="B28" s="28" t="s">
        <v>149</v>
      </c>
      <c r="C28" s="29"/>
      <c r="D28" s="7"/>
      <c r="E28" s="15"/>
      <c r="F28" s="15"/>
      <c r="G28" s="31"/>
      <c r="H28" s="31"/>
      <c r="I28" s="31"/>
      <c r="J28" s="31"/>
      <c r="K28" s="31"/>
      <c r="L28" s="31"/>
      <c r="M28" s="31"/>
      <c r="N28" s="31"/>
      <c r="O28" s="31"/>
      <c r="P28" s="30"/>
      <c r="R28" s="10"/>
      <c r="S28" s="10"/>
      <c r="T28" s="10"/>
      <c r="U28" s="10"/>
    </row>
    <row r="29" spans="1:21" s="5" customFormat="1">
      <c r="A29" s="27"/>
      <c r="B29" s="32"/>
      <c r="C29" s="29"/>
      <c r="D29" s="7"/>
      <c r="E29" s="15"/>
      <c r="F29" s="15"/>
      <c r="G29" s="31"/>
      <c r="H29" s="31"/>
      <c r="I29" s="31"/>
      <c r="J29" s="31"/>
      <c r="K29" s="31"/>
      <c r="L29" s="31"/>
      <c r="M29" s="31"/>
      <c r="N29" s="31"/>
      <c r="O29" s="31"/>
      <c r="P29" s="30"/>
      <c r="Q29" s="10"/>
      <c r="R29" s="10"/>
      <c r="S29" s="10"/>
      <c r="T29" s="10"/>
      <c r="U29" s="10"/>
    </row>
    <row r="30" spans="1:21" s="5" customFormat="1" ht="24.75">
      <c r="A30" s="27">
        <v>7</v>
      </c>
      <c r="B30" s="32" t="s">
        <v>35</v>
      </c>
      <c r="C30" s="29"/>
      <c r="D30" s="7"/>
      <c r="E30" s="15"/>
      <c r="F30" s="15"/>
      <c r="G30" s="31"/>
      <c r="H30" s="31"/>
      <c r="I30" s="31"/>
      <c r="J30" s="31"/>
      <c r="K30" s="31"/>
      <c r="L30" s="31"/>
      <c r="M30" s="31"/>
      <c r="N30" s="31"/>
      <c r="O30" s="31"/>
      <c r="P30" s="30"/>
      <c r="Q30" s="10"/>
      <c r="R30" s="10"/>
      <c r="S30" s="10"/>
      <c r="T30" s="10"/>
      <c r="U30" s="10"/>
    </row>
    <row r="31" spans="1:21" s="5" customFormat="1">
      <c r="A31" s="27"/>
      <c r="B31" s="32" t="s">
        <v>10</v>
      </c>
      <c r="C31" s="29" t="s">
        <v>4</v>
      </c>
      <c r="D31" s="7">
        <v>1</v>
      </c>
      <c r="E31" s="15"/>
      <c r="F31" s="15">
        <f>E31*D31</f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0"/>
      <c r="Q31" s="10"/>
      <c r="R31" s="10"/>
      <c r="S31" s="10"/>
      <c r="T31" s="10"/>
      <c r="U31" s="10"/>
    </row>
    <row r="32" spans="1:21" s="5" customFormat="1" ht="24">
      <c r="A32" s="27"/>
      <c r="B32" s="28" t="s">
        <v>149</v>
      </c>
      <c r="C32" s="29"/>
      <c r="D32" s="7"/>
      <c r="E32" s="15"/>
      <c r="F32" s="15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10"/>
      <c r="R32" s="10"/>
      <c r="S32" s="10"/>
      <c r="T32" s="10"/>
      <c r="U32" s="10"/>
    </row>
    <row r="33" spans="1:21" s="13" customFormat="1">
      <c r="A33" s="27"/>
      <c r="B33" s="32"/>
      <c r="C33" s="29"/>
      <c r="D33" s="7"/>
      <c r="E33" s="15"/>
      <c r="F33" s="15"/>
      <c r="G33" s="31"/>
      <c r="H33" s="31"/>
      <c r="I33" s="31"/>
      <c r="J33" s="31"/>
      <c r="K33" s="31"/>
      <c r="L33" s="31"/>
      <c r="M33" s="31"/>
      <c r="N33" s="31"/>
      <c r="O33" s="31"/>
      <c r="P33" s="30"/>
      <c r="Q33" s="12"/>
      <c r="R33" s="12"/>
      <c r="S33" s="12"/>
      <c r="T33" s="12"/>
      <c r="U33" s="12"/>
    </row>
    <row r="34" spans="1:21" s="13" customFormat="1" ht="24.75">
      <c r="A34" s="27">
        <v>8</v>
      </c>
      <c r="B34" s="32" t="s">
        <v>39</v>
      </c>
      <c r="C34" s="29"/>
      <c r="D34" s="7"/>
      <c r="E34" s="15"/>
      <c r="F34" s="15"/>
      <c r="G34" s="31"/>
      <c r="H34" s="31"/>
      <c r="I34" s="31"/>
      <c r="J34" s="31"/>
      <c r="K34" s="31"/>
      <c r="L34" s="31"/>
      <c r="M34" s="31"/>
      <c r="N34" s="31"/>
      <c r="O34" s="31"/>
      <c r="P34" s="30"/>
      <c r="Q34" s="12"/>
      <c r="R34" s="12"/>
      <c r="S34" s="12"/>
      <c r="T34" s="12"/>
      <c r="U34" s="12"/>
    </row>
    <row r="35" spans="1:21" s="13" customFormat="1">
      <c r="A35" s="27"/>
      <c r="B35" s="32" t="s">
        <v>10</v>
      </c>
      <c r="C35" s="29" t="s">
        <v>4</v>
      </c>
      <c r="D35" s="7">
        <v>1</v>
      </c>
      <c r="E35" s="15"/>
      <c r="F35" s="15">
        <f>E35*D35</f>
        <v>0</v>
      </c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12"/>
      <c r="R35" s="12"/>
      <c r="S35" s="12"/>
      <c r="T35" s="12"/>
      <c r="U35" s="12"/>
    </row>
    <row r="36" spans="1:21" s="13" customFormat="1" ht="24">
      <c r="A36" s="27"/>
      <c r="B36" s="28" t="s">
        <v>149</v>
      </c>
      <c r="C36" s="29"/>
      <c r="D36" s="7"/>
      <c r="E36" s="15"/>
      <c r="F36" s="15"/>
      <c r="G36" s="31"/>
      <c r="H36" s="31"/>
      <c r="I36" s="31"/>
      <c r="J36" s="31"/>
      <c r="K36" s="31"/>
      <c r="L36" s="31"/>
      <c r="M36" s="31"/>
      <c r="N36" s="31"/>
      <c r="O36" s="31"/>
      <c r="P36" s="30"/>
      <c r="Q36" s="12"/>
      <c r="R36" s="12"/>
      <c r="S36" s="12"/>
      <c r="T36" s="12"/>
      <c r="U36" s="12"/>
    </row>
    <row r="37" spans="1:21" s="13" customFormat="1">
      <c r="A37" s="27"/>
      <c r="B37" s="32"/>
      <c r="C37" s="29"/>
      <c r="D37" s="7"/>
      <c r="E37" s="15"/>
      <c r="F37" s="15"/>
      <c r="G37" s="31"/>
      <c r="H37" s="31"/>
      <c r="I37" s="31"/>
      <c r="J37" s="31"/>
      <c r="K37" s="31"/>
      <c r="L37" s="31"/>
      <c r="M37" s="31"/>
      <c r="N37" s="31"/>
      <c r="O37" s="31"/>
      <c r="P37" s="30"/>
      <c r="Q37" s="12"/>
      <c r="R37" s="12"/>
      <c r="S37" s="12"/>
      <c r="T37" s="12"/>
      <c r="U37" s="12"/>
    </row>
    <row r="38" spans="1:21" s="5" customFormat="1" ht="24.75">
      <c r="A38" s="27">
        <v>9</v>
      </c>
      <c r="B38" s="32" t="s">
        <v>40</v>
      </c>
      <c r="C38" s="29"/>
      <c r="D38" s="7"/>
      <c r="E38" s="15"/>
      <c r="F38" s="15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117"/>
      <c r="R38" s="10"/>
      <c r="S38" s="10"/>
      <c r="T38" s="10"/>
      <c r="U38" s="10"/>
    </row>
    <row r="39" spans="1:21" s="5" customFormat="1">
      <c r="A39" s="27"/>
      <c r="B39" s="32" t="s">
        <v>10</v>
      </c>
      <c r="C39" s="29" t="s">
        <v>4</v>
      </c>
      <c r="D39" s="7">
        <v>1</v>
      </c>
      <c r="E39" s="15"/>
      <c r="F39" s="15">
        <f>E39*D39</f>
        <v>0</v>
      </c>
      <c r="G39" s="31"/>
      <c r="H39" s="31"/>
      <c r="I39" s="31"/>
      <c r="J39" s="31"/>
      <c r="K39" s="31"/>
      <c r="L39" s="31"/>
      <c r="M39" s="31"/>
      <c r="N39" s="31"/>
      <c r="O39" s="31"/>
      <c r="P39" s="30"/>
      <c r="Q39" s="117"/>
      <c r="R39" s="10"/>
      <c r="S39" s="10"/>
      <c r="T39" s="10"/>
      <c r="U39" s="10"/>
    </row>
    <row r="40" spans="1:21" s="5" customFormat="1" ht="24">
      <c r="A40" s="27"/>
      <c r="B40" s="28" t="s">
        <v>149</v>
      </c>
      <c r="C40" s="29"/>
      <c r="D40" s="7"/>
      <c r="E40" s="15"/>
      <c r="F40" s="15"/>
      <c r="G40" s="31"/>
      <c r="H40" s="31"/>
      <c r="I40" s="31"/>
      <c r="J40" s="31"/>
      <c r="K40" s="31"/>
      <c r="L40" s="31"/>
      <c r="M40" s="31"/>
      <c r="N40" s="31"/>
      <c r="O40" s="31"/>
      <c r="P40" s="30"/>
      <c r="Q40" s="117"/>
      <c r="R40" s="10"/>
      <c r="S40" s="10"/>
      <c r="T40" s="10"/>
      <c r="U40" s="10"/>
    </row>
    <row r="41" spans="1:21" s="5" customFormat="1">
      <c r="A41" s="27"/>
      <c r="B41" s="32"/>
      <c r="C41" s="29"/>
      <c r="D41" s="15"/>
      <c r="E41" s="15"/>
      <c r="F41" s="15"/>
      <c r="G41" s="31"/>
      <c r="H41" s="31"/>
      <c r="I41" s="31"/>
      <c r="J41" s="31"/>
      <c r="K41" s="31"/>
      <c r="L41" s="31"/>
      <c r="M41" s="31"/>
      <c r="N41" s="31"/>
      <c r="O41" s="31"/>
      <c r="P41" s="30"/>
      <c r="Q41" s="10"/>
      <c r="R41" s="10"/>
      <c r="S41" s="10"/>
      <c r="T41" s="10"/>
      <c r="U41" s="10"/>
    </row>
    <row r="42" spans="1:21" s="5" customFormat="1" ht="36.75">
      <c r="A42" s="27">
        <v>10</v>
      </c>
      <c r="B42" s="32" t="s">
        <v>41</v>
      </c>
      <c r="C42" s="29"/>
      <c r="D42" s="7"/>
      <c r="E42" s="15"/>
      <c r="F42" s="15"/>
      <c r="G42" s="31"/>
      <c r="H42" s="31"/>
      <c r="I42" s="31"/>
      <c r="J42" s="31"/>
      <c r="K42" s="31"/>
      <c r="L42" s="31"/>
      <c r="M42" s="31"/>
      <c r="N42" s="31"/>
      <c r="O42" s="31"/>
      <c r="P42" s="30"/>
      <c r="Q42" s="10"/>
      <c r="R42" s="10"/>
      <c r="S42" s="10"/>
      <c r="T42" s="10"/>
      <c r="U42" s="10"/>
    </row>
    <row r="43" spans="1:21" s="5" customFormat="1">
      <c r="A43" s="27"/>
      <c r="B43" s="32" t="s">
        <v>10</v>
      </c>
      <c r="C43" s="29" t="s">
        <v>4</v>
      </c>
      <c r="D43" s="7">
        <v>1</v>
      </c>
      <c r="E43" s="15"/>
      <c r="F43" s="15">
        <f>E43*D43</f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0"/>
      <c r="Q43" s="10"/>
      <c r="R43" s="10"/>
      <c r="S43" s="10"/>
      <c r="T43" s="10"/>
      <c r="U43" s="10"/>
    </row>
    <row r="44" spans="1:21" s="5" customFormat="1" ht="24">
      <c r="A44" s="27"/>
      <c r="B44" s="28" t="s">
        <v>149</v>
      </c>
      <c r="C44" s="29"/>
      <c r="D44" s="7"/>
      <c r="E44" s="15"/>
      <c r="F44" s="15"/>
      <c r="G44" s="31"/>
      <c r="H44" s="31"/>
      <c r="I44" s="31"/>
      <c r="J44" s="31"/>
      <c r="K44" s="31"/>
      <c r="L44" s="31"/>
      <c r="M44" s="31"/>
      <c r="N44" s="31"/>
      <c r="O44" s="31"/>
      <c r="P44" s="30"/>
      <c r="Q44" s="10"/>
      <c r="R44" s="10"/>
      <c r="S44" s="10"/>
      <c r="T44" s="10"/>
      <c r="U44" s="10"/>
    </row>
    <row r="45" spans="1:21" s="5" customFormat="1">
      <c r="A45" s="27"/>
      <c r="B45" s="32"/>
      <c r="C45" s="29"/>
      <c r="D45" s="7"/>
      <c r="E45" s="15"/>
      <c r="F45" s="15"/>
      <c r="G45" s="31"/>
      <c r="H45" s="31"/>
      <c r="I45" s="31"/>
      <c r="J45" s="31"/>
      <c r="K45" s="31"/>
      <c r="L45" s="31"/>
      <c r="M45" s="31"/>
      <c r="N45" s="31"/>
      <c r="O45" s="31"/>
      <c r="P45" s="30"/>
      <c r="Q45" s="10"/>
      <c r="R45" s="10"/>
      <c r="S45" s="10"/>
      <c r="T45" s="10"/>
      <c r="U45" s="10"/>
    </row>
    <row r="46" spans="1:21" s="5" customFormat="1" ht="24.75">
      <c r="A46" s="27">
        <v>11</v>
      </c>
      <c r="B46" s="32" t="s">
        <v>42</v>
      </c>
      <c r="C46" s="29"/>
      <c r="D46" s="7"/>
      <c r="E46" s="15"/>
      <c r="F46" s="15"/>
      <c r="G46" s="31"/>
      <c r="H46" s="31"/>
      <c r="I46" s="31"/>
      <c r="J46" s="31"/>
      <c r="K46" s="31"/>
      <c r="L46" s="31"/>
      <c r="M46" s="31"/>
      <c r="N46" s="31"/>
      <c r="O46" s="31"/>
      <c r="P46" s="30"/>
      <c r="Q46" s="10"/>
      <c r="R46" s="10"/>
      <c r="S46" s="10"/>
      <c r="T46" s="10"/>
      <c r="U46" s="10"/>
    </row>
    <row r="47" spans="1:21" s="5" customFormat="1">
      <c r="A47" s="27"/>
      <c r="B47" s="32" t="s">
        <v>10</v>
      </c>
      <c r="C47" s="29" t="s">
        <v>4</v>
      </c>
      <c r="D47" s="7">
        <v>2</v>
      </c>
      <c r="E47" s="15"/>
      <c r="F47" s="15">
        <f>E47*D47</f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10"/>
      <c r="R47" s="10"/>
      <c r="S47" s="10"/>
      <c r="T47" s="10"/>
      <c r="U47" s="10"/>
    </row>
    <row r="48" spans="1:21" s="5" customFormat="1" ht="24">
      <c r="A48" s="27"/>
      <c r="B48" s="28" t="s">
        <v>149</v>
      </c>
      <c r="C48" s="29"/>
      <c r="D48" s="7"/>
      <c r="E48" s="15"/>
      <c r="F48" s="15"/>
      <c r="G48" s="31"/>
      <c r="H48" s="31"/>
      <c r="I48" s="31"/>
      <c r="J48" s="31"/>
      <c r="K48" s="31"/>
      <c r="L48" s="31"/>
      <c r="M48" s="31"/>
      <c r="N48" s="31"/>
      <c r="O48" s="31"/>
      <c r="P48" s="30"/>
      <c r="Q48" s="10"/>
      <c r="R48" s="10"/>
      <c r="S48" s="10"/>
      <c r="T48" s="10"/>
      <c r="U48" s="10"/>
    </row>
    <row r="49" spans="1:21" s="5" customFormat="1">
      <c r="A49" s="27"/>
      <c r="B49" s="32"/>
      <c r="C49" s="29"/>
      <c r="D49" s="7"/>
      <c r="E49" s="15"/>
      <c r="F49" s="15"/>
      <c r="G49" s="31"/>
      <c r="H49" s="31"/>
      <c r="I49" s="31"/>
      <c r="J49" s="31"/>
      <c r="K49" s="31"/>
      <c r="L49" s="31"/>
      <c r="M49" s="31"/>
      <c r="N49" s="31"/>
      <c r="O49" s="31"/>
      <c r="P49" s="30"/>
      <c r="Q49" s="10"/>
      <c r="R49" s="10"/>
      <c r="S49" s="10"/>
      <c r="T49" s="10"/>
      <c r="U49" s="10"/>
    </row>
    <row r="50" spans="1:21" s="5" customFormat="1" ht="36.75">
      <c r="A50" s="27">
        <v>12</v>
      </c>
      <c r="B50" s="32" t="s">
        <v>43</v>
      </c>
      <c r="C50" s="29"/>
      <c r="D50" s="7"/>
      <c r="E50" s="15"/>
      <c r="F50" s="15"/>
      <c r="G50" s="31"/>
      <c r="H50" s="31"/>
      <c r="I50" s="31"/>
      <c r="J50" s="31"/>
      <c r="K50" s="31"/>
      <c r="L50" s="31"/>
      <c r="M50" s="31"/>
      <c r="N50" s="31"/>
      <c r="O50" s="31"/>
      <c r="P50" s="30"/>
      <c r="Q50" s="10"/>
      <c r="R50" s="10"/>
      <c r="S50" s="10"/>
      <c r="T50" s="10"/>
      <c r="U50" s="10"/>
    </row>
    <row r="51" spans="1:21" s="5" customFormat="1">
      <c r="A51" s="27"/>
      <c r="B51" s="32" t="s">
        <v>10</v>
      </c>
      <c r="C51" s="29" t="s">
        <v>4</v>
      </c>
      <c r="D51" s="7">
        <v>1</v>
      </c>
      <c r="E51" s="15"/>
      <c r="F51" s="15">
        <f>E51*D51</f>
        <v>0</v>
      </c>
      <c r="G51" s="31"/>
      <c r="H51" s="31"/>
      <c r="I51" s="31"/>
      <c r="J51" s="31"/>
      <c r="K51" s="31"/>
      <c r="L51" s="31"/>
      <c r="M51" s="31"/>
      <c r="N51" s="31"/>
      <c r="O51" s="31"/>
      <c r="P51" s="30"/>
      <c r="Q51" s="10"/>
      <c r="R51" s="10"/>
      <c r="S51" s="10"/>
      <c r="T51" s="10"/>
      <c r="U51" s="10"/>
    </row>
    <row r="52" spans="1:21" s="5" customFormat="1" ht="24">
      <c r="A52" s="27"/>
      <c r="B52" s="28" t="s">
        <v>149</v>
      </c>
      <c r="C52" s="29"/>
      <c r="D52" s="7"/>
      <c r="E52" s="15"/>
      <c r="F52" s="15"/>
      <c r="G52" s="31"/>
      <c r="H52" s="31"/>
      <c r="I52" s="31"/>
      <c r="J52" s="31"/>
      <c r="K52" s="31"/>
      <c r="L52" s="31"/>
      <c r="M52" s="31"/>
      <c r="N52" s="31"/>
      <c r="O52" s="31"/>
      <c r="P52" s="30"/>
      <c r="Q52" s="10"/>
      <c r="R52" s="10"/>
      <c r="S52" s="10"/>
      <c r="T52" s="10"/>
      <c r="U52" s="10"/>
    </row>
    <row r="53" spans="1:21" s="13" customFormat="1">
      <c r="A53" s="27"/>
      <c r="B53" s="32"/>
      <c r="C53" s="29"/>
      <c r="D53" s="15"/>
      <c r="E53" s="15"/>
      <c r="F53" s="15"/>
      <c r="G53" s="31"/>
      <c r="H53" s="31"/>
      <c r="I53" s="31"/>
      <c r="J53" s="31"/>
      <c r="K53" s="31"/>
      <c r="L53" s="31"/>
      <c r="M53" s="31"/>
      <c r="N53" s="31"/>
      <c r="O53" s="31"/>
      <c r="P53" s="30"/>
      <c r="Q53" s="12"/>
      <c r="R53" s="12"/>
      <c r="S53" s="12"/>
      <c r="T53" s="12"/>
      <c r="U53" s="12"/>
    </row>
    <row r="54" spans="1:21" s="13" customFormat="1" ht="24.75">
      <c r="A54" s="27">
        <v>13</v>
      </c>
      <c r="B54" s="32" t="s">
        <v>44</v>
      </c>
      <c r="C54" s="29"/>
      <c r="D54" s="15"/>
      <c r="E54" s="15"/>
      <c r="F54" s="15"/>
      <c r="G54" s="31"/>
      <c r="H54" s="31"/>
      <c r="I54" s="31"/>
      <c r="J54" s="31"/>
      <c r="K54" s="31"/>
      <c r="L54" s="31"/>
      <c r="M54" s="31"/>
      <c r="N54" s="31"/>
      <c r="O54" s="31"/>
      <c r="P54" s="30"/>
      <c r="Q54" s="12"/>
      <c r="R54" s="12"/>
      <c r="S54" s="12"/>
      <c r="T54" s="12"/>
      <c r="U54" s="12"/>
    </row>
    <row r="55" spans="1:21" s="5" customFormat="1">
      <c r="A55" s="27"/>
      <c r="B55" s="32" t="s">
        <v>10</v>
      </c>
      <c r="C55" s="29" t="s">
        <v>4</v>
      </c>
      <c r="D55" s="7">
        <v>1</v>
      </c>
      <c r="E55" s="15"/>
      <c r="F55" s="15">
        <f>E55*D55</f>
        <v>0</v>
      </c>
      <c r="G55" s="31"/>
      <c r="H55" s="31"/>
      <c r="I55" s="31"/>
      <c r="J55" s="31"/>
      <c r="K55" s="31"/>
      <c r="L55" s="31"/>
      <c r="M55" s="31"/>
      <c r="N55" s="31"/>
      <c r="O55" s="31"/>
      <c r="P55" s="30"/>
      <c r="Q55" s="10"/>
      <c r="R55" s="10"/>
      <c r="S55" s="10"/>
      <c r="T55" s="10"/>
      <c r="U55" s="10"/>
    </row>
    <row r="56" spans="1:21" s="5" customFormat="1" ht="24">
      <c r="A56" s="27"/>
      <c r="B56" s="28" t="s">
        <v>149</v>
      </c>
      <c r="C56" s="29"/>
      <c r="D56" s="7"/>
      <c r="E56" s="15"/>
      <c r="F56" s="15"/>
      <c r="G56" s="31"/>
      <c r="H56" s="31"/>
      <c r="I56" s="31"/>
      <c r="J56" s="31"/>
      <c r="K56" s="31"/>
      <c r="L56" s="31"/>
      <c r="M56" s="31"/>
      <c r="N56" s="31"/>
      <c r="O56" s="31"/>
      <c r="P56" s="30"/>
      <c r="Q56" s="10"/>
      <c r="R56" s="10"/>
      <c r="S56" s="10"/>
      <c r="T56" s="10"/>
      <c r="U56" s="10"/>
    </row>
    <row r="57" spans="1:21" s="5" customFormat="1">
      <c r="A57" s="27"/>
      <c r="B57" s="32"/>
      <c r="C57" s="29"/>
      <c r="D57" s="15"/>
      <c r="E57" s="15"/>
      <c r="F57" s="15"/>
      <c r="G57" s="31"/>
      <c r="H57" s="31"/>
      <c r="I57" s="31"/>
      <c r="J57" s="31"/>
      <c r="K57" s="31"/>
      <c r="L57" s="31"/>
      <c r="M57" s="31"/>
      <c r="N57" s="31"/>
      <c r="O57" s="31"/>
      <c r="P57" s="30"/>
      <c r="Q57" s="10"/>
      <c r="R57" s="10"/>
      <c r="S57" s="10"/>
      <c r="T57" s="10"/>
      <c r="U57" s="10"/>
    </row>
    <row r="58" spans="1:21" s="5" customFormat="1" ht="36.75">
      <c r="A58" s="27">
        <v>14</v>
      </c>
      <c r="B58" s="32" t="s">
        <v>45</v>
      </c>
      <c r="C58" s="29"/>
      <c r="D58" s="15"/>
      <c r="E58" s="15"/>
      <c r="F58" s="15"/>
      <c r="G58" s="31"/>
      <c r="H58" s="31"/>
      <c r="I58" s="31"/>
      <c r="J58" s="31"/>
      <c r="K58" s="31"/>
      <c r="L58" s="31"/>
      <c r="M58" s="31"/>
      <c r="N58" s="31"/>
      <c r="O58" s="31"/>
      <c r="P58" s="30"/>
      <c r="Q58" s="10"/>
      <c r="R58" s="10"/>
      <c r="S58" s="10"/>
      <c r="T58" s="10"/>
      <c r="U58" s="10"/>
    </row>
    <row r="59" spans="1:21" s="5" customFormat="1">
      <c r="A59" s="27"/>
      <c r="B59" s="32" t="s">
        <v>10</v>
      </c>
      <c r="C59" s="29" t="s">
        <v>4</v>
      </c>
      <c r="D59" s="7">
        <v>1</v>
      </c>
      <c r="E59" s="15"/>
      <c r="F59" s="15">
        <f>E59*D59</f>
        <v>0</v>
      </c>
      <c r="G59" s="31"/>
      <c r="H59" s="31"/>
      <c r="I59" s="31"/>
      <c r="J59" s="31"/>
      <c r="K59" s="31"/>
      <c r="L59" s="31"/>
      <c r="M59" s="31"/>
      <c r="N59" s="31"/>
      <c r="O59" s="31"/>
      <c r="P59" s="30"/>
      <c r="Q59" s="10"/>
      <c r="R59" s="10"/>
      <c r="S59" s="10"/>
      <c r="T59" s="10"/>
      <c r="U59" s="10"/>
    </row>
    <row r="60" spans="1:21" s="5" customFormat="1" ht="24">
      <c r="A60" s="27"/>
      <c r="B60" s="28" t="s">
        <v>149</v>
      </c>
      <c r="C60" s="29"/>
      <c r="D60" s="7"/>
      <c r="E60" s="15"/>
      <c r="F60" s="15"/>
      <c r="G60" s="31"/>
      <c r="H60" s="31"/>
      <c r="I60" s="31"/>
      <c r="J60" s="31"/>
      <c r="K60" s="31"/>
      <c r="L60" s="31"/>
      <c r="M60" s="31"/>
      <c r="N60" s="31"/>
      <c r="O60" s="31"/>
      <c r="P60" s="30"/>
      <c r="Q60" s="10"/>
      <c r="R60" s="10"/>
      <c r="S60" s="10"/>
      <c r="T60" s="10"/>
      <c r="U60" s="10"/>
    </row>
    <row r="61" spans="1:21" s="5" customFormat="1">
      <c r="A61" s="27"/>
      <c r="B61" s="32"/>
      <c r="C61" s="29"/>
      <c r="D61" s="15"/>
      <c r="E61" s="15"/>
      <c r="F61" s="15"/>
      <c r="G61" s="31"/>
      <c r="H61" s="31"/>
      <c r="I61" s="31"/>
      <c r="J61" s="31"/>
      <c r="K61" s="31"/>
      <c r="L61" s="31"/>
      <c r="M61" s="31"/>
      <c r="N61" s="31"/>
      <c r="O61" s="31"/>
      <c r="P61" s="30"/>
      <c r="Q61" s="10"/>
      <c r="R61" s="10"/>
      <c r="S61" s="10"/>
      <c r="T61" s="10"/>
      <c r="U61" s="10"/>
    </row>
    <row r="62" spans="1:21" s="5" customFormat="1" ht="36.75">
      <c r="A62" s="27">
        <v>15</v>
      </c>
      <c r="B62" s="32" t="s">
        <v>46</v>
      </c>
      <c r="C62" s="29"/>
      <c r="D62" s="15"/>
      <c r="E62" s="15"/>
      <c r="F62" s="15"/>
      <c r="G62" s="31"/>
      <c r="H62" s="31"/>
      <c r="I62" s="31"/>
      <c r="J62" s="31"/>
      <c r="K62" s="31"/>
      <c r="L62" s="31"/>
      <c r="M62" s="31"/>
      <c r="N62" s="31"/>
      <c r="O62" s="31"/>
      <c r="P62" s="30"/>
      <c r="Q62" s="10"/>
      <c r="R62" s="10"/>
      <c r="S62" s="10"/>
      <c r="T62" s="10"/>
      <c r="U62" s="10"/>
    </row>
    <row r="63" spans="1:21" s="5" customFormat="1">
      <c r="A63" s="27"/>
      <c r="B63" s="32" t="s">
        <v>10</v>
      </c>
      <c r="C63" s="29" t="s">
        <v>4</v>
      </c>
      <c r="D63" s="7">
        <v>2</v>
      </c>
      <c r="E63" s="15"/>
      <c r="F63" s="15">
        <f>E63*D63</f>
        <v>0</v>
      </c>
      <c r="G63" s="31"/>
      <c r="H63" s="31"/>
      <c r="I63" s="31"/>
      <c r="J63" s="31"/>
      <c r="K63" s="31"/>
      <c r="L63" s="31"/>
      <c r="M63" s="31"/>
      <c r="N63" s="31"/>
      <c r="O63" s="31"/>
      <c r="P63" s="30"/>
      <c r="Q63" s="10"/>
      <c r="R63" s="10"/>
      <c r="S63" s="10"/>
      <c r="T63" s="10"/>
      <c r="U63" s="10"/>
    </row>
    <row r="64" spans="1:21" s="5" customFormat="1" ht="24">
      <c r="A64" s="27"/>
      <c r="B64" s="28" t="s">
        <v>149</v>
      </c>
      <c r="C64" s="29"/>
      <c r="D64" s="7"/>
      <c r="E64" s="15"/>
      <c r="F64" s="15"/>
      <c r="G64" s="31"/>
      <c r="H64" s="31"/>
      <c r="I64" s="31"/>
      <c r="J64" s="31"/>
      <c r="K64" s="31"/>
      <c r="L64" s="31"/>
      <c r="M64" s="31"/>
      <c r="N64" s="31"/>
      <c r="O64" s="31"/>
      <c r="P64" s="30"/>
      <c r="Q64" s="10"/>
      <c r="R64" s="10"/>
      <c r="S64" s="10"/>
      <c r="T64" s="10"/>
      <c r="U64" s="10"/>
    </row>
    <row r="65" spans="1:21" s="5" customFormat="1">
      <c r="A65" s="27"/>
      <c r="B65" s="32"/>
      <c r="C65" s="29"/>
      <c r="D65" s="15"/>
      <c r="E65" s="15"/>
      <c r="F65" s="15"/>
      <c r="G65" s="31"/>
      <c r="H65" s="31"/>
      <c r="I65" s="31"/>
      <c r="J65" s="31"/>
      <c r="K65" s="31"/>
      <c r="L65" s="31"/>
      <c r="M65" s="31"/>
      <c r="N65" s="31"/>
      <c r="O65" s="31"/>
      <c r="P65" s="30"/>
      <c r="Q65" s="10"/>
      <c r="R65" s="10"/>
      <c r="S65" s="10"/>
      <c r="T65" s="10"/>
      <c r="U65" s="10"/>
    </row>
    <row r="66" spans="1:21" s="5" customFormat="1" ht="36.75">
      <c r="A66" s="27">
        <v>16</v>
      </c>
      <c r="B66" s="32" t="s">
        <v>47</v>
      </c>
      <c r="C66" s="29"/>
      <c r="D66" s="15"/>
      <c r="E66" s="15"/>
      <c r="F66" s="15"/>
      <c r="G66" s="31"/>
      <c r="H66" s="31"/>
      <c r="I66" s="31"/>
      <c r="J66" s="31"/>
      <c r="K66" s="31"/>
      <c r="L66" s="31"/>
      <c r="M66" s="31"/>
      <c r="N66" s="31"/>
      <c r="O66" s="31"/>
      <c r="P66" s="30"/>
      <c r="Q66" s="10"/>
      <c r="R66" s="10"/>
      <c r="S66" s="10"/>
      <c r="T66" s="10"/>
      <c r="U66" s="10"/>
    </row>
    <row r="67" spans="1:21" s="5" customFormat="1">
      <c r="A67" s="27"/>
      <c r="B67" s="32" t="s">
        <v>10</v>
      </c>
      <c r="C67" s="29" t="s">
        <v>4</v>
      </c>
      <c r="D67" s="7">
        <v>1</v>
      </c>
      <c r="E67" s="15"/>
      <c r="F67" s="15">
        <f>E67*D67</f>
        <v>0</v>
      </c>
      <c r="G67" s="31"/>
      <c r="H67" s="31"/>
      <c r="I67" s="31"/>
      <c r="J67" s="31"/>
      <c r="K67" s="31"/>
      <c r="L67" s="31"/>
      <c r="M67" s="31"/>
      <c r="N67" s="31"/>
      <c r="O67" s="31"/>
      <c r="P67" s="30"/>
      <c r="Q67" s="10"/>
      <c r="R67" s="10"/>
      <c r="S67" s="10"/>
      <c r="T67" s="10"/>
      <c r="U67" s="10"/>
    </row>
    <row r="68" spans="1:21" s="5" customFormat="1" ht="24">
      <c r="A68" s="27"/>
      <c r="B68" s="28" t="s">
        <v>149</v>
      </c>
      <c r="C68" s="29"/>
      <c r="D68" s="7"/>
      <c r="E68" s="15"/>
      <c r="F68" s="15"/>
      <c r="G68" s="31"/>
      <c r="H68" s="31"/>
      <c r="I68" s="31"/>
      <c r="J68" s="31"/>
      <c r="K68" s="31"/>
      <c r="L68" s="31"/>
      <c r="M68" s="31"/>
      <c r="N68" s="31"/>
      <c r="O68" s="31"/>
      <c r="P68" s="30"/>
      <c r="Q68" s="10"/>
      <c r="R68" s="10"/>
      <c r="S68" s="10"/>
      <c r="T68" s="10"/>
      <c r="U68" s="10"/>
    </row>
    <row r="69" spans="1:21" s="5" customFormat="1">
      <c r="A69" s="27"/>
      <c r="B69" s="32"/>
      <c r="C69" s="29"/>
      <c r="D69" s="15"/>
      <c r="E69" s="15"/>
      <c r="F69" s="15"/>
      <c r="G69" s="31"/>
      <c r="H69" s="31"/>
      <c r="I69" s="31"/>
      <c r="J69" s="31"/>
      <c r="K69" s="31"/>
      <c r="L69" s="31"/>
      <c r="M69" s="31"/>
      <c r="N69" s="31"/>
      <c r="O69" s="31"/>
      <c r="P69" s="30"/>
      <c r="Q69" s="10"/>
      <c r="R69" s="10"/>
      <c r="S69" s="10"/>
      <c r="T69" s="10"/>
      <c r="U69" s="10"/>
    </row>
    <row r="70" spans="1:21" s="5" customFormat="1" ht="36.75">
      <c r="A70" s="27">
        <v>17</v>
      </c>
      <c r="B70" s="32" t="s">
        <v>48</v>
      </c>
      <c r="C70" s="29"/>
      <c r="D70" s="15"/>
      <c r="E70" s="15"/>
      <c r="F70" s="15"/>
      <c r="G70" s="31"/>
      <c r="H70" s="31"/>
      <c r="I70" s="31"/>
      <c r="J70" s="31"/>
      <c r="K70" s="31"/>
      <c r="L70" s="31"/>
      <c r="M70" s="31"/>
      <c r="N70" s="31"/>
      <c r="O70" s="31"/>
      <c r="P70" s="30"/>
      <c r="Q70" s="10"/>
      <c r="R70" s="10"/>
      <c r="S70" s="10"/>
      <c r="T70" s="10"/>
      <c r="U70" s="10"/>
    </row>
    <row r="71" spans="1:21" s="5" customFormat="1">
      <c r="A71" s="27"/>
      <c r="B71" s="32" t="s">
        <v>10</v>
      </c>
      <c r="C71" s="29" t="s">
        <v>4</v>
      </c>
      <c r="D71" s="7">
        <v>1</v>
      </c>
      <c r="E71" s="15"/>
      <c r="F71" s="15">
        <f>E71*D71</f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0"/>
      <c r="Q71" s="10"/>
      <c r="R71" s="10"/>
      <c r="S71" s="10"/>
      <c r="T71" s="10"/>
      <c r="U71" s="10"/>
    </row>
    <row r="72" spans="1:21" s="5" customFormat="1" ht="24">
      <c r="A72" s="27"/>
      <c r="B72" s="28" t="s">
        <v>149</v>
      </c>
      <c r="C72" s="29"/>
      <c r="D72" s="7"/>
      <c r="E72" s="15"/>
      <c r="F72" s="15"/>
      <c r="G72" s="31"/>
      <c r="H72" s="31"/>
      <c r="I72" s="31"/>
      <c r="J72" s="31"/>
      <c r="K72" s="31"/>
      <c r="L72" s="31"/>
      <c r="M72" s="31"/>
      <c r="N72" s="31"/>
      <c r="O72" s="31"/>
      <c r="P72" s="30"/>
      <c r="Q72" s="10"/>
      <c r="R72" s="10"/>
      <c r="S72" s="10"/>
      <c r="T72" s="10"/>
      <c r="U72" s="10"/>
    </row>
    <row r="73" spans="1:21" s="5" customFormat="1">
      <c r="A73" s="27"/>
      <c r="B73" s="35"/>
      <c r="C73" s="29"/>
      <c r="D73" s="15"/>
      <c r="E73" s="15"/>
      <c r="F73" s="15"/>
      <c r="G73" s="31"/>
      <c r="H73" s="31"/>
      <c r="I73" s="31"/>
      <c r="J73" s="31"/>
      <c r="K73" s="31"/>
      <c r="L73" s="31"/>
      <c r="M73" s="31"/>
      <c r="N73" s="31"/>
      <c r="O73" s="31"/>
      <c r="P73" s="30"/>
      <c r="Q73" s="10"/>
      <c r="R73" s="10"/>
      <c r="S73" s="10"/>
      <c r="T73" s="10"/>
      <c r="U73" s="10"/>
    </row>
    <row r="74" spans="1:21" s="5" customFormat="1" ht="36.75">
      <c r="A74" s="27">
        <v>18</v>
      </c>
      <c r="B74" s="32" t="s">
        <v>142</v>
      </c>
      <c r="C74" s="29"/>
      <c r="D74" s="15"/>
      <c r="E74" s="15"/>
      <c r="F74" s="15"/>
      <c r="G74" s="31"/>
      <c r="H74" s="31"/>
      <c r="I74" s="31"/>
      <c r="J74" s="31"/>
      <c r="K74" s="31"/>
      <c r="L74" s="31"/>
      <c r="M74" s="31"/>
      <c r="N74" s="31"/>
      <c r="O74" s="31"/>
      <c r="P74" s="30"/>
      <c r="Q74" s="10"/>
      <c r="R74" s="10"/>
      <c r="S74" s="10"/>
      <c r="T74" s="10"/>
      <c r="U74" s="10"/>
    </row>
    <row r="75" spans="1:21" s="5" customFormat="1">
      <c r="A75" s="27"/>
      <c r="B75" s="32" t="s">
        <v>10</v>
      </c>
      <c r="C75" s="29" t="s">
        <v>4</v>
      </c>
      <c r="D75" s="7">
        <v>1</v>
      </c>
      <c r="E75" s="15"/>
      <c r="F75" s="15">
        <f>E75*D75</f>
        <v>0</v>
      </c>
      <c r="G75" s="31"/>
      <c r="H75" s="31"/>
      <c r="I75" s="31"/>
      <c r="J75" s="31"/>
      <c r="K75" s="31"/>
      <c r="L75" s="31"/>
      <c r="M75" s="31"/>
      <c r="N75" s="31"/>
      <c r="O75" s="31"/>
      <c r="P75" s="30"/>
      <c r="Q75" s="10"/>
      <c r="R75" s="10"/>
      <c r="S75" s="10"/>
      <c r="T75" s="10"/>
      <c r="U75" s="10"/>
    </row>
    <row r="76" spans="1:21" s="5" customFormat="1" ht="24">
      <c r="A76" s="27"/>
      <c r="B76" s="28" t="s">
        <v>149</v>
      </c>
      <c r="C76" s="29"/>
      <c r="D76" s="7"/>
      <c r="E76" s="15"/>
      <c r="F76" s="15"/>
      <c r="G76" s="31"/>
      <c r="H76" s="31"/>
      <c r="I76" s="31"/>
      <c r="J76" s="31"/>
      <c r="K76" s="31"/>
      <c r="L76" s="31"/>
      <c r="M76" s="31"/>
      <c r="N76" s="31"/>
      <c r="O76" s="31"/>
      <c r="P76" s="30"/>
      <c r="Q76" s="10"/>
      <c r="R76" s="10"/>
      <c r="S76" s="10"/>
      <c r="T76" s="10"/>
      <c r="U76" s="10"/>
    </row>
    <row r="77" spans="1:21" s="5" customFormat="1">
      <c r="A77" s="27"/>
      <c r="B77" s="32"/>
      <c r="C77" s="29"/>
      <c r="D77" s="15"/>
      <c r="E77" s="15"/>
      <c r="F77" s="15"/>
      <c r="G77" s="31"/>
      <c r="H77" s="31"/>
      <c r="I77" s="31"/>
      <c r="J77" s="31"/>
      <c r="K77" s="31"/>
      <c r="L77" s="31"/>
      <c r="M77" s="31"/>
      <c r="N77" s="31"/>
      <c r="O77" s="31"/>
      <c r="P77" s="30"/>
      <c r="Q77" s="10"/>
      <c r="R77" s="10"/>
      <c r="S77" s="10"/>
      <c r="T77" s="10"/>
      <c r="U77" s="10"/>
    </row>
    <row r="78" spans="1:21" s="5" customFormat="1" ht="36.75">
      <c r="A78" s="27">
        <v>19</v>
      </c>
      <c r="B78" s="32" t="s">
        <v>49</v>
      </c>
      <c r="C78" s="29"/>
      <c r="D78" s="15"/>
      <c r="E78" s="15"/>
      <c r="F78" s="15"/>
      <c r="G78" s="31"/>
      <c r="H78" s="31"/>
      <c r="I78" s="31"/>
      <c r="J78" s="31"/>
      <c r="K78" s="31"/>
      <c r="L78" s="31"/>
      <c r="M78" s="31"/>
      <c r="N78" s="31"/>
      <c r="O78" s="31"/>
      <c r="P78" s="30"/>
      <c r="Q78" s="10"/>
      <c r="R78" s="10"/>
      <c r="S78" s="10"/>
      <c r="T78" s="10"/>
      <c r="U78" s="10"/>
    </row>
    <row r="79" spans="1:21" s="5" customFormat="1">
      <c r="A79" s="27"/>
      <c r="B79" s="32" t="s">
        <v>10</v>
      </c>
      <c r="C79" s="29" t="s">
        <v>4</v>
      </c>
      <c r="D79" s="7">
        <v>1</v>
      </c>
      <c r="E79" s="15"/>
      <c r="F79" s="15">
        <f>E79*D79</f>
        <v>0</v>
      </c>
      <c r="G79" s="31"/>
      <c r="H79" s="31"/>
      <c r="I79" s="31"/>
      <c r="J79" s="31"/>
      <c r="K79" s="31"/>
      <c r="L79" s="31"/>
      <c r="M79" s="31"/>
      <c r="N79" s="31"/>
      <c r="O79" s="31"/>
      <c r="P79" s="30"/>
      <c r="Q79" s="10"/>
      <c r="R79" s="10"/>
      <c r="S79" s="10"/>
      <c r="T79" s="10"/>
      <c r="U79" s="10"/>
    </row>
    <row r="80" spans="1:21" s="5" customFormat="1" ht="24">
      <c r="A80" s="27"/>
      <c r="B80" s="28" t="s">
        <v>149</v>
      </c>
      <c r="C80" s="29"/>
      <c r="D80" s="7"/>
      <c r="E80" s="15"/>
      <c r="F80" s="15"/>
      <c r="G80" s="31"/>
      <c r="H80" s="31"/>
      <c r="I80" s="31"/>
      <c r="J80" s="31"/>
      <c r="K80" s="31"/>
      <c r="L80" s="31"/>
      <c r="M80" s="31"/>
      <c r="N80" s="31"/>
      <c r="O80" s="31"/>
      <c r="P80" s="30"/>
      <c r="Q80" s="10"/>
      <c r="R80" s="10"/>
      <c r="S80" s="10"/>
      <c r="T80" s="10"/>
      <c r="U80" s="10"/>
    </row>
    <row r="81" spans="1:21" s="5" customFormat="1">
      <c r="A81" s="27"/>
      <c r="B81" s="32"/>
      <c r="C81" s="29"/>
      <c r="D81" s="15"/>
      <c r="E81" s="15"/>
      <c r="F81" s="15"/>
      <c r="G81" s="31"/>
      <c r="H81" s="31"/>
      <c r="I81" s="31"/>
      <c r="J81" s="31"/>
      <c r="K81" s="31"/>
      <c r="L81" s="31"/>
      <c r="M81" s="31"/>
      <c r="N81" s="31"/>
      <c r="O81" s="31"/>
      <c r="P81" s="30"/>
      <c r="Q81" s="10"/>
      <c r="R81" s="10"/>
      <c r="S81" s="10"/>
      <c r="T81" s="10"/>
      <c r="U81" s="10"/>
    </row>
    <row r="82" spans="1:21" s="5" customFormat="1" ht="36.75">
      <c r="A82" s="27">
        <v>20</v>
      </c>
      <c r="B82" s="32" t="s">
        <v>100</v>
      </c>
      <c r="C82" s="29"/>
      <c r="D82" s="15"/>
      <c r="E82" s="15"/>
      <c r="F82" s="15"/>
      <c r="G82" s="31"/>
      <c r="H82" s="31"/>
      <c r="I82" s="31"/>
      <c r="J82" s="31"/>
      <c r="K82" s="31"/>
      <c r="L82" s="31"/>
      <c r="M82" s="31"/>
      <c r="N82" s="31"/>
      <c r="O82" s="31"/>
      <c r="P82" s="30"/>
      <c r="Q82" s="10"/>
      <c r="R82" s="10"/>
      <c r="S82" s="10"/>
      <c r="T82" s="10"/>
      <c r="U82" s="10"/>
    </row>
    <row r="83" spans="1:21" s="5" customFormat="1">
      <c r="A83" s="27"/>
      <c r="B83" s="32" t="s">
        <v>10</v>
      </c>
      <c r="C83" s="29" t="s">
        <v>4</v>
      </c>
      <c r="D83" s="7">
        <v>1</v>
      </c>
      <c r="E83" s="15"/>
      <c r="F83" s="15">
        <f>E83*D83</f>
        <v>0</v>
      </c>
      <c r="G83" s="31"/>
      <c r="H83" s="31"/>
      <c r="I83" s="31"/>
      <c r="J83" s="31"/>
      <c r="K83" s="31"/>
      <c r="L83" s="31"/>
      <c r="M83" s="31"/>
      <c r="N83" s="31"/>
      <c r="O83" s="31"/>
      <c r="P83" s="30"/>
      <c r="Q83" s="10"/>
      <c r="R83" s="10"/>
      <c r="S83" s="10"/>
      <c r="T83" s="10"/>
      <c r="U83" s="10"/>
    </row>
    <row r="84" spans="1:21" s="5" customFormat="1" ht="24">
      <c r="A84" s="27"/>
      <c r="B84" s="28" t="s">
        <v>149</v>
      </c>
      <c r="C84" s="29"/>
      <c r="D84" s="7"/>
      <c r="E84" s="15"/>
      <c r="F84" s="15"/>
      <c r="G84" s="31"/>
      <c r="H84" s="31"/>
      <c r="I84" s="31"/>
      <c r="J84" s="31"/>
      <c r="K84" s="31"/>
      <c r="L84" s="31"/>
      <c r="M84" s="31"/>
      <c r="N84" s="31"/>
      <c r="O84" s="31"/>
      <c r="P84" s="30"/>
      <c r="Q84" s="10"/>
      <c r="R84" s="10"/>
      <c r="S84" s="10"/>
      <c r="T84" s="10"/>
      <c r="U84" s="10"/>
    </row>
    <row r="85" spans="1:21" s="5" customFormat="1">
      <c r="A85" s="27"/>
      <c r="B85" s="32"/>
      <c r="C85" s="29"/>
      <c r="D85" s="15"/>
      <c r="E85" s="15"/>
      <c r="F85" s="15"/>
      <c r="G85" s="31"/>
      <c r="H85" s="31"/>
      <c r="I85" s="31"/>
      <c r="J85" s="31"/>
      <c r="K85" s="31"/>
      <c r="L85" s="31"/>
      <c r="M85" s="31"/>
      <c r="N85" s="31"/>
      <c r="O85" s="31"/>
      <c r="P85" s="30"/>
      <c r="Q85" s="10"/>
      <c r="R85" s="10"/>
      <c r="S85" s="10"/>
      <c r="T85" s="10"/>
      <c r="U85" s="10"/>
    </row>
    <row r="86" spans="1:21" s="5" customFormat="1" ht="36.75">
      <c r="A86" s="27">
        <v>21</v>
      </c>
      <c r="B86" s="32" t="s">
        <v>50</v>
      </c>
      <c r="C86" s="29"/>
      <c r="D86" s="15"/>
      <c r="E86" s="15"/>
      <c r="F86" s="15"/>
      <c r="G86" s="31"/>
      <c r="H86" s="31"/>
      <c r="I86" s="31"/>
      <c r="J86" s="31"/>
      <c r="K86" s="31"/>
      <c r="L86" s="31"/>
      <c r="M86" s="31"/>
      <c r="N86" s="31"/>
      <c r="O86" s="31"/>
      <c r="P86" s="30"/>
      <c r="Q86" s="10"/>
      <c r="R86" s="10"/>
      <c r="S86" s="10"/>
      <c r="T86" s="10"/>
      <c r="U86" s="10"/>
    </row>
    <row r="87" spans="1:21" s="5" customFormat="1">
      <c r="A87" s="27"/>
      <c r="B87" s="32" t="s">
        <v>10</v>
      </c>
      <c r="C87" s="29" t="s">
        <v>4</v>
      </c>
      <c r="D87" s="15">
        <v>3</v>
      </c>
      <c r="E87" s="15"/>
      <c r="F87" s="15">
        <f>E87*D87</f>
        <v>0</v>
      </c>
      <c r="G87" s="31"/>
      <c r="H87" s="31"/>
      <c r="I87" s="31"/>
      <c r="J87" s="31"/>
      <c r="K87" s="31"/>
      <c r="L87" s="31"/>
      <c r="M87" s="31"/>
      <c r="N87" s="31"/>
      <c r="O87" s="31"/>
      <c r="P87" s="30"/>
      <c r="Q87" s="10"/>
      <c r="R87" s="10"/>
      <c r="S87" s="10"/>
      <c r="T87" s="10"/>
      <c r="U87" s="10"/>
    </row>
    <row r="88" spans="1:21" s="5" customFormat="1" ht="24">
      <c r="A88" s="27"/>
      <c r="B88" s="28" t="s">
        <v>149</v>
      </c>
      <c r="C88" s="29"/>
      <c r="D88" s="15"/>
      <c r="E88" s="15"/>
      <c r="F88" s="15"/>
      <c r="G88" s="31"/>
      <c r="H88" s="31"/>
      <c r="I88" s="31"/>
      <c r="J88" s="31"/>
      <c r="K88" s="31"/>
      <c r="L88" s="31"/>
      <c r="M88" s="31"/>
      <c r="N88" s="31"/>
      <c r="O88" s="31"/>
      <c r="P88" s="30"/>
      <c r="Q88" s="10"/>
      <c r="R88" s="10"/>
      <c r="S88" s="10"/>
      <c r="T88" s="10"/>
      <c r="U88" s="10"/>
    </row>
    <row r="89" spans="1:21" s="5" customFormat="1">
      <c r="A89" s="27"/>
      <c r="B89" s="32"/>
      <c r="C89" s="29"/>
      <c r="D89" s="15"/>
      <c r="E89" s="15"/>
      <c r="F89" s="15"/>
      <c r="G89" s="31"/>
      <c r="H89" s="31"/>
      <c r="I89" s="31"/>
      <c r="J89" s="31"/>
      <c r="K89" s="31"/>
      <c r="L89" s="31"/>
      <c r="M89" s="31"/>
      <c r="N89" s="31"/>
      <c r="O89" s="31"/>
      <c r="P89" s="30"/>
      <c r="Q89" s="10"/>
      <c r="R89" s="10"/>
      <c r="S89" s="10"/>
      <c r="T89" s="10"/>
      <c r="U89" s="10"/>
    </row>
    <row r="90" spans="1:21" s="5" customFormat="1" ht="36.75">
      <c r="A90" s="27">
        <v>22</v>
      </c>
      <c r="B90" s="32" t="s">
        <v>103</v>
      </c>
      <c r="C90" s="29"/>
      <c r="D90" s="15"/>
      <c r="E90" s="15"/>
      <c r="F90" s="15"/>
      <c r="G90" s="31"/>
      <c r="H90" s="31"/>
      <c r="I90" s="31"/>
      <c r="J90" s="31"/>
      <c r="K90" s="31"/>
      <c r="L90" s="31"/>
      <c r="M90" s="31"/>
      <c r="N90" s="31"/>
      <c r="O90" s="31"/>
      <c r="P90" s="30"/>
      <c r="Q90" s="10"/>
      <c r="R90" s="10"/>
      <c r="S90" s="10"/>
      <c r="T90" s="10"/>
      <c r="U90" s="10"/>
    </row>
    <row r="91" spans="1:21" s="5" customFormat="1">
      <c r="A91" s="27"/>
      <c r="B91" s="32" t="s">
        <v>10</v>
      </c>
      <c r="C91" s="29" t="s">
        <v>4</v>
      </c>
      <c r="D91" s="15">
        <v>1</v>
      </c>
      <c r="E91" s="15"/>
      <c r="F91" s="15">
        <f>E91*D91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0"/>
      <c r="Q91" s="10"/>
      <c r="R91" s="10"/>
      <c r="S91" s="10"/>
      <c r="T91" s="10"/>
      <c r="U91" s="10"/>
    </row>
    <row r="92" spans="1:21" s="5" customFormat="1" ht="24">
      <c r="A92" s="27"/>
      <c r="B92" s="28" t="s">
        <v>149</v>
      </c>
      <c r="C92" s="29"/>
      <c r="D92" s="15"/>
      <c r="E92" s="15"/>
      <c r="F92" s="15"/>
      <c r="G92" s="31"/>
      <c r="H92" s="31"/>
      <c r="I92" s="31"/>
      <c r="J92" s="31"/>
      <c r="K92" s="31"/>
      <c r="L92" s="31"/>
      <c r="M92" s="31"/>
      <c r="N92" s="31"/>
      <c r="O92" s="31"/>
      <c r="P92" s="30"/>
      <c r="Q92" s="10"/>
      <c r="R92" s="10"/>
      <c r="S92" s="10"/>
      <c r="T92" s="10"/>
      <c r="U92" s="10"/>
    </row>
    <row r="93" spans="1:21" s="5" customFormat="1">
      <c r="A93" s="27"/>
      <c r="B93" s="32"/>
      <c r="C93" s="29"/>
      <c r="D93" s="15"/>
      <c r="E93" s="15"/>
      <c r="F93" s="15"/>
      <c r="G93" s="31"/>
      <c r="H93" s="31"/>
      <c r="I93" s="31"/>
      <c r="J93" s="31"/>
      <c r="K93" s="31"/>
      <c r="L93" s="31"/>
      <c r="M93" s="31"/>
      <c r="N93" s="31"/>
      <c r="O93" s="31"/>
      <c r="P93" s="30"/>
      <c r="Q93" s="10"/>
      <c r="R93" s="10"/>
      <c r="S93" s="10"/>
      <c r="T93" s="10"/>
      <c r="U93" s="10"/>
    </row>
    <row r="94" spans="1:21" s="5" customFormat="1" ht="36.75">
      <c r="A94" s="27">
        <v>23</v>
      </c>
      <c r="B94" s="32" t="s">
        <v>104</v>
      </c>
      <c r="C94" s="29"/>
      <c r="D94" s="15"/>
      <c r="E94" s="15"/>
      <c r="F94" s="15"/>
      <c r="G94" s="31"/>
      <c r="H94" s="31"/>
      <c r="I94" s="31"/>
      <c r="J94" s="31"/>
      <c r="K94" s="31"/>
      <c r="L94" s="31"/>
      <c r="M94" s="31"/>
      <c r="N94" s="31"/>
      <c r="O94" s="31"/>
      <c r="P94" s="30"/>
      <c r="Q94" s="10"/>
      <c r="R94" s="10"/>
      <c r="S94" s="10"/>
      <c r="T94" s="10"/>
      <c r="U94" s="10"/>
    </row>
    <row r="95" spans="1:21" s="5" customFormat="1">
      <c r="A95" s="27"/>
      <c r="B95" s="32" t="s">
        <v>10</v>
      </c>
      <c r="C95" s="29" t="s">
        <v>4</v>
      </c>
      <c r="D95" s="15">
        <v>1</v>
      </c>
      <c r="E95" s="15"/>
      <c r="F95" s="15">
        <f>E95*D95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0"/>
      <c r="Q95" s="10"/>
      <c r="R95" s="10"/>
      <c r="S95" s="10"/>
      <c r="T95" s="10"/>
      <c r="U95" s="10"/>
    </row>
    <row r="96" spans="1:21" s="5" customFormat="1" ht="24">
      <c r="A96" s="27"/>
      <c r="B96" s="28" t="s">
        <v>149</v>
      </c>
      <c r="C96" s="29"/>
      <c r="D96" s="15"/>
      <c r="E96" s="15"/>
      <c r="F96" s="15"/>
      <c r="G96" s="31"/>
      <c r="H96" s="31"/>
      <c r="I96" s="31"/>
      <c r="J96" s="31"/>
      <c r="K96" s="31"/>
      <c r="L96" s="31"/>
      <c r="M96" s="31"/>
      <c r="N96" s="31"/>
      <c r="O96" s="31"/>
      <c r="P96" s="30"/>
      <c r="Q96" s="10"/>
      <c r="R96" s="10"/>
      <c r="S96" s="10"/>
      <c r="T96" s="10"/>
      <c r="U96" s="10"/>
    </row>
    <row r="97" spans="1:21" s="5" customFormat="1">
      <c r="A97" s="27"/>
      <c r="B97" s="32"/>
      <c r="C97" s="29"/>
      <c r="D97" s="15"/>
      <c r="E97" s="15"/>
      <c r="F97" s="15"/>
      <c r="G97" s="31"/>
      <c r="H97" s="31"/>
      <c r="I97" s="31"/>
      <c r="J97" s="31"/>
      <c r="K97" s="31"/>
      <c r="L97" s="31"/>
      <c r="M97" s="31"/>
      <c r="N97" s="31"/>
      <c r="O97" s="31"/>
      <c r="P97" s="30"/>
      <c r="Q97" s="10"/>
      <c r="R97" s="10"/>
      <c r="S97" s="10"/>
      <c r="T97" s="10"/>
      <c r="U97" s="10"/>
    </row>
    <row r="98" spans="1:21" s="5" customFormat="1" ht="36.75">
      <c r="A98" s="27">
        <v>24</v>
      </c>
      <c r="B98" s="32" t="s">
        <v>51</v>
      </c>
      <c r="C98" s="29"/>
      <c r="D98" s="15"/>
      <c r="E98" s="15"/>
      <c r="F98" s="15"/>
      <c r="G98" s="31"/>
      <c r="H98" s="31"/>
      <c r="I98" s="31"/>
      <c r="J98" s="31"/>
      <c r="K98" s="31"/>
      <c r="L98" s="31"/>
      <c r="M98" s="31"/>
      <c r="N98" s="31"/>
      <c r="O98" s="31"/>
      <c r="P98" s="30"/>
      <c r="Q98" s="10"/>
      <c r="R98" s="10"/>
      <c r="S98" s="10"/>
      <c r="T98" s="10"/>
      <c r="U98" s="10"/>
    </row>
    <row r="99" spans="1:21" s="5" customFormat="1">
      <c r="A99" s="27"/>
      <c r="B99" s="32" t="s">
        <v>10</v>
      </c>
      <c r="C99" s="29" t="s">
        <v>4</v>
      </c>
      <c r="D99" s="15">
        <v>4</v>
      </c>
      <c r="E99" s="15"/>
      <c r="F99" s="15">
        <f>E99*D99</f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0"/>
      <c r="Q99" s="10"/>
      <c r="R99" s="10"/>
      <c r="S99" s="10"/>
      <c r="T99" s="10"/>
      <c r="U99" s="10"/>
    </row>
    <row r="100" spans="1:21" s="5" customFormat="1" ht="24">
      <c r="A100" s="27"/>
      <c r="B100" s="28" t="s">
        <v>149</v>
      </c>
      <c r="C100" s="29"/>
      <c r="D100" s="15"/>
      <c r="E100" s="15"/>
      <c r="F100" s="15"/>
      <c r="G100" s="31"/>
      <c r="H100" s="31"/>
      <c r="I100" s="31"/>
      <c r="J100" s="31"/>
      <c r="K100" s="31"/>
      <c r="L100" s="31"/>
      <c r="M100" s="31"/>
      <c r="N100" s="31"/>
      <c r="O100" s="31"/>
      <c r="P100" s="30"/>
      <c r="Q100" s="10"/>
      <c r="R100" s="10"/>
      <c r="S100" s="10"/>
      <c r="T100" s="10"/>
      <c r="U100" s="10"/>
    </row>
    <row r="101" spans="1:21" s="5" customFormat="1">
      <c r="A101" s="27"/>
      <c r="B101" s="32"/>
      <c r="C101" s="29"/>
      <c r="D101" s="15"/>
      <c r="E101" s="15"/>
      <c r="F101" s="15"/>
      <c r="G101" s="31"/>
      <c r="H101" s="31"/>
      <c r="I101" s="31"/>
      <c r="J101" s="31"/>
      <c r="K101" s="31"/>
      <c r="L101" s="31"/>
      <c r="M101" s="31"/>
      <c r="N101" s="31"/>
      <c r="O101" s="31"/>
      <c r="P101" s="30"/>
      <c r="Q101" s="10"/>
      <c r="R101" s="10"/>
      <c r="S101" s="10"/>
      <c r="T101" s="10"/>
      <c r="U101" s="10"/>
    </row>
    <row r="102" spans="1:21" s="5" customFormat="1" ht="24.75">
      <c r="A102" s="27">
        <v>25</v>
      </c>
      <c r="B102" s="32" t="s">
        <v>52</v>
      </c>
      <c r="C102" s="29"/>
      <c r="D102" s="15"/>
      <c r="E102" s="15"/>
      <c r="F102" s="15"/>
      <c r="G102" s="31"/>
      <c r="H102" s="31"/>
      <c r="I102" s="31"/>
      <c r="J102" s="31"/>
      <c r="K102" s="31"/>
      <c r="L102" s="31"/>
      <c r="M102" s="31"/>
      <c r="N102" s="31"/>
      <c r="O102" s="31"/>
      <c r="P102" s="30"/>
      <c r="Q102" s="10"/>
      <c r="R102" s="10"/>
      <c r="S102" s="10"/>
      <c r="T102" s="10"/>
      <c r="U102" s="10"/>
    </row>
    <row r="103" spans="1:21" s="5" customFormat="1">
      <c r="A103" s="27"/>
      <c r="B103" s="32" t="s">
        <v>10</v>
      </c>
      <c r="C103" s="29" t="s">
        <v>4</v>
      </c>
      <c r="D103" s="15">
        <v>4</v>
      </c>
      <c r="E103" s="15"/>
      <c r="F103" s="15">
        <f>E103*D103</f>
        <v>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0"/>
      <c r="Q103" s="10"/>
      <c r="R103" s="10"/>
      <c r="S103" s="10"/>
      <c r="T103" s="10"/>
      <c r="U103" s="10"/>
    </row>
    <row r="104" spans="1:21" s="5" customFormat="1" ht="24">
      <c r="A104" s="27"/>
      <c r="B104" s="28" t="s">
        <v>149</v>
      </c>
      <c r="C104" s="29"/>
      <c r="D104" s="15"/>
      <c r="E104" s="15"/>
      <c r="F104" s="15"/>
      <c r="G104" s="31"/>
      <c r="H104" s="31"/>
      <c r="I104" s="31"/>
      <c r="J104" s="31"/>
      <c r="K104" s="31"/>
      <c r="L104" s="31"/>
      <c r="M104" s="31"/>
      <c r="N104" s="31"/>
      <c r="O104" s="31"/>
      <c r="P104" s="30"/>
      <c r="Q104" s="10"/>
      <c r="R104" s="10"/>
      <c r="S104" s="10"/>
      <c r="T104" s="10"/>
      <c r="U104" s="10"/>
    </row>
    <row r="105" spans="1:21" s="5" customFormat="1">
      <c r="A105" s="27"/>
      <c r="B105" s="32"/>
      <c r="C105" s="29"/>
      <c r="D105" s="15"/>
      <c r="E105" s="15"/>
      <c r="F105" s="15"/>
      <c r="G105" s="31"/>
      <c r="H105" s="31"/>
      <c r="I105" s="31"/>
      <c r="J105" s="31"/>
      <c r="K105" s="31"/>
      <c r="L105" s="31"/>
      <c r="M105" s="31"/>
      <c r="N105" s="31"/>
      <c r="O105" s="31"/>
      <c r="P105" s="30"/>
      <c r="Q105" s="10"/>
      <c r="R105" s="10"/>
      <c r="S105" s="10"/>
      <c r="T105" s="10"/>
      <c r="U105" s="10"/>
    </row>
    <row r="106" spans="1:21" s="5" customFormat="1" ht="24.75">
      <c r="A106" s="27">
        <v>26</v>
      </c>
      <c r="B106" s="32" t="s">
        <v>144</v>
      </c>
      <c r="C106" s="29"/>
      <c r="D106" s="15"/>
      <c r="E106" s="15"/>
      <c r="F106" s="15"/>
      <c r="G106" s="31"/>
      <c r="H106" s="31"/>
      <c r="I106" s="31"/>
      <c r="J106" s="31"/>
      <c r="K106" s="31"/>
      <c r="L106" s="31"/>
      <c r="M106" s="31"/>
      <c r="N106" s="31"/>
      <c r="O106" s="31"/>
      <c r="P106" s="30"/>
      <c r="Q106" s="10"/>
      <c r="R106" s="10"/>
      <c r="S106" s="10"/>
      <c r="T106" s="10"/>
      <c r="U106" s="10"/>
    </row>
    <row r="107" spans="1:21" s="5" customFormat="1">
      <c r="A107" s="27"/>
      <c r="B107" s="32" t="s">
        <v>10</v>
      </c>
      <c r="C107" s="29" t="s">
        <v>4</v>
      </c>
      <c r="D107" s="15">
        <v>2</v>
      </c>
      <c r="E107" s="15"/>
      <c r="F107" s="15">
        <f>E107*D107</f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0"/>
      <c r="Q107" s="10"/>
      <c r="R107" s="10"/>
      <c r="S107" s="10"/>
      <c r="T107" s="10"/>
      <c r="U107" s="10"/>
    </row>
    <row r="108" spans="1:21" s="5" customFormat="1" ht="24">
      <c r="A108" s="27"/>
      <c r="B108" s="28" t="s">
        <v>149</v>
      </c>
      <c r="C108" s="29"/>
      <c r="D108" s="15"/>
      <c r="E108" s="15"/>
      <c r="F108" s="15"/>
      <c r="G108" s="31"/>
      <c r="H108" s="31"/>
      <c r="I108" s="31"/>
      <c r="J108" s="31"/>
      <c r="K108" s="31"/>
      <c r="L108" s="31"/>
      <c r="M108" s="31"/>
      <c r="N108" s="31"/>
      <c r="O108" s="31"/>
      <c r="P108" s="30"/>
      <c r="Q108" s="10"/>
      <c r="R108" s="10"/>
      <c r="S108" s="10"/>
      <c r="T108" s="10"/>
      <c r="U108" s="10"/>
    </row>
    <row r="109" spans="1:21" s="5" customFormat="1">
      <c r="A109" s="27"/>
      <c r="B109" s="32"/>
      <c r="C109" s="29"/>
      <c r="D109" s="15"/>
      <c r="E109" s="15"/>
      <c r="F109" s="15"/>
      <c r="G109" s="31"/>
      <c r="H109" s="31"/>
      <c r="I109" s="31"/>
      <c r="J109" s="31"/>
      <c r="K109" s="31"/>
      <c r="L109" s="31"/>
      <c r="M109" s="31"/>
      <c r="N109" s="31"/>
      <c r="O109" s="31"/>
      <c r="P109" s="30"/>
      <c r="Q109" s="10"/>
      <c r="R109" s="10"/>
      <c r="S109" s="10"/>
      <c r="T109" s="10"/>
      <c r="U109" s="10"/>
    </row>
    <row r="110" spans="1:21" s="5" customFormat="1" ht="24.75">
      <c r="A110" s="27">
        <v>27</v>
      </c>
      <c r="B110" s="32" t="s">
        <v>53</v>
      </c>
      <c r="C110" s="29"/>
      <c r="D110" s="15"/>
      <c r="E110" s="15"/>
      <c r="F110" s="15"/>
      <c r="G110" s="31"/>
      <c r="H110" s="31"/>
      <c r="I110" s="31"/>
      <c r="J110" s="31"/>
      <c r="K110" s="31"/>
      <c r="L110" s="31"/>
      <c r="M110" s="31"/>
      <c r="N110" s="31"/>
      <c r="O110" s="31"/>
      <c r="P110" s="30"/>
      <c r="Q110" s="10"/>
      <c r="R110" s="10"/>
      <c r="S110" s="10"/>
      <c r="T110" s="10"/>
      <c r="U110" s="10"/>
    </row>
    <row r="111" spans="1:21" s="5" customFormat="1">
      <c r="A111" s="27"/>
      <c r="B111" s="32" t="s">
        <v>10</v>
      </c>
      <c r="C111" s="29" t="s">
        <v>4</v>
      </c>
      <c r="D111" s="15">
        <v>10</v>
      </c>
      <c r="E111" s="15"/>
      <c r="F111" s="15">
        <f>E111*D111</f>
        <v>0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0"/>
      <c r="Q111" s="10"/>
      <c r="R111" s="10"/>
      <c r="S111" s="10"/>
      <c r="T111" s="10"/>
      <c r="U111" s="10"/>
    </row>
    <row r="112" spans="1:21" s="5" customFormat="1" ht="24">
      <c r="A112" s="27"/>
      <c r="B112" s="28" t="s">
        <v>149</v>
      </c>
      <c r="C112" s="29"/>
      <c r="D112" s="15"/>
      <c r="E112" s="15"/>
      <c r="F112" s="15"/>
      <c r="G112" s="31"/>
      <c r="H112" s="31"/>
      <c r="I112" s="31"/>
      <c r="J112" s="31"/>
      <c r="K112" s="31"/>
      <c r="L112" s="31"/>
      <c r="M112" s="31"/>
      <c r="N112" s="31"/>
      <c r="O112" s="31"/>
      <c r="P112" s="30"/>
      <c r="Q112" s="10"/>
      <c r="R112" s="10"/>
      <c r="S112" s="10"/>
      <c r="T112" s="10"/>
      <c r="U112" s="10"/>
    </row>
    <row r="113" spans="1:21" s="5" customFormat="1">
      <c r="A113" s="27"/>
      <c r="B113" s="32"/>
      <c r="C113" s="29"/>
      <c r="D113" s="15"/>
      <c r="E113" s="15"/>
      <c r="F113" s="15"/>
      <c r="G113" s="31"/>
      <c r="H113" s="31"/>
      <c r="I113" s="31"/>
      <c r="J113" s="31"/>
      <c r="K113" s="31"/>
      <c r="L113" s="31"/>
      <c r="M113" s="31"/>
      <c r="N113" s="31"/>
      <c r="O113" s="31"/>
      <c r="P113" s="30"/>
      <c r="Q113" s="10"/>
      <c r="R113" s="10"/>
      <c r="S113" s="10"/>
      <c r="T113" s="10"/>
      <c r="U113" s="10"/>
    </row>
    <row r="114" spans="1:21" s="5" customFormat="1" ht="36.75">
      <c r="A114" s="27">
        <v>28</v>
      </c>
      <c r="B114" s="32" t="s">
        <v>143</v>
      </c>
      <c r="C114" s="29"/>
      <c r="D114" s="15"/>
      <c r="E114" s="15"/>
      <c r="F114" s="15"/>
      <c r="G114" s="31"/>
      <c r="H114" s="31"/>
      <c r="I114" s="31"/>
      <c r="J114" s="31"/>
      <c r="K114" s="31"/>
      <c r="L114" s="31"/>
      <c r="M114" s="31"/>
      <c r="N114" s="31"/>
      <c r="O114" s="31"/>
      <c r="P114" s="30"/>
      <c r="Q114" s="10"/>
      <c r="R114" s="10"/>
      <c r="S114" s="10"/>
      <c r="T114" s="10"/>
      <c r="U114" s="10"/>
    </row>
    <row r="115" spans="1:21" s="5" customFormat="1">
      <c r="A115" s="27"/>
      <c r="B115" s="32" t="s">
        <v>10</v>
      </c>
      <c r="C115" s="29" t="s">
        <v>4</v>
      </c>
      <c r="D115" s="15">
        <v>3</v>
      </c>
      <c r="E115" s="15"/>
      <c r="F115" s="15">
        <f>E115*D115</f>
        <v>0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0"/>
      <c r="Q115" s="10"/>
      <c r="R115" s="10"/>
      <c r="S115" s="10"/>
      <c r="T115" s="10"/>
      <c r="U115" s="10"/>
    </row>
    <row r="116" spans="1:21" s="5" customFormat="1" ht="24">
      <c r="A116" s="27"/>
      <c r="B116" s="28" t="s">
        <v>149</v>
      </c>
      <c r="C116" s="29"/>
      <c r="D116" s="15"/>
      <c r="E116" s="15"/>
      <c r="F116" s="15"/>
      <c r="G116" s="31"/>
      <c r="H116" s="31"/>
      <c r="I116" s="31"/>
      <c r="J116" s="31"/>
      <c r="K116" s="31"/>
      <c r="L116" s="31"/>
      <c r="M116" s="31"/>
      <c r="N116" s="31"/>
      <c r="O116" s="31"/>
      <c r="P116" s="30"/>
      <c r="Q116" s="10"/>
      <c r="R116" s="10"/>
      <c r="S116" s="10"/>
      <c r="T116" s="10"/>
      <c r="U116" s="10"/>
    </row>
    <row r="117" spans="1:21" s="13" customFormat="1">
      <c r="A117" s="27"/>
      <c r="B117" s="32"/>
      <c r="C117" s="29"/>
      <c r="D117" s="15"/>
      <c r="E117" s="15"/>
      <c r="F117" s="15"/>
      <c r="G117" s="31"/>
      <c r="H117" s="31"/>
      <c r="I117" s="31"/>
      <c r="J117" s="31"/>
      <c r="K117" s="31"/>
      <c r="L117" s="31"/>
      <c r="M117" s="31"/>
      <c r="N117" s="31"/>
      <c r="O117" s="31"/>
      <c r="P117" s="30"/>
      <c r="Q117" s="12"/>
      <c r="R117" s="12"/>
      <c r="S117" s="12"/>
      <c r="T117" s="12"/>
      <c r="U117" s="12"/>
    </row>
    <row r="118" spans="1:21" s="13" customFormat="1" ht="36.75">
      <c r="A118" s="27">
        <v>29</v>
      </c>
      <c r="B118" s="32" t="s">
        <v>101</v>
      </c>
      <c r="C118" s="29"/>
      <c r="D118" s="15"/>
      <c r="E118" s="15"/>
      <c r="F118" s="15"/>
      <c r="G118" s="31"/>
      <c r="H118" s="31"/>
      <c r="I118" s="31"/>
      <c r="J118" s="31"/>
      <c r="K118" s="31"/>
      <c r="L118" s="31"/>
      <c r="M118" s="31"/>
      <c r="N118" s="31"/>
      <c r="O118" s="31"/>
      <c r="P118" s="30"/>
      <c r="Q118" s="12"/>
      <c r="R118" s="12"/>
      <c r="S118" s="12"/>
      <c r="T118" s="12"/>
      <c r="U118" s="12"/>
    </row>
    <row r="119" spans="1:21" s="13" customFormat="1">
      <c r="A119" s="27"/>
      <c r="B119" s="32" t="s">
        <v>10</v>
      </c>
      <c r="C119" s="29" t="s">
        <v>4</v>
      </c>
      <c r="D119" s="15">
        <v>1</v>
      </c>
      <c r="E119" s="15"/>
      <c r="F119" s="15">
        <f>E119*D119</f>
        <v>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0"/>
      <c r="Q119" s="12"/>
      <c r="R119" s="12"/>
      <c r="S119" s="12"/>
      <c r="T119" s="12"/>
      <c r="U119" s="12"/>
    </row>
    <row r="120" spans="1:21" s="13" customFormat="1" ht="24">
      <c r="A120" s="27"/>
      <c r="B120" s="28" t="s">
        <v>149</v>
      </c>
      <c r="C120" s="29"/>
      <c r="D120" s="15"/>
      <c r="E120" s="15"/>
      <c r="F120" s="15"/>
      <c r="G120" s="31"/>
      <c r="H120" s="31"/>
      <c r="I120" s="31"/>
      <c r="J120" s="31"/>
      <c r="K120" s="31"/>
      <c r="L120" s="31"/>
      <c r="M120" s="31"/>
      <c r="N120" s="31"/>
      <c r="O120" s="31"/>
      <c r="P120" s="30"/>
      <c r="Q120" s="12"/>
      <c r="R120" s="12"/>
      <c r="S120" s="12"/>
      <c r="T120" s="12"/>
      <c r="U120" s="12"/>
    </row>
    <row r="121" spans="1:21" s="13" customFormat="1">
      <c r="A121" s="27"/>
      <c r="B121" s="32"/>
      <c r="C121" s="29"/>
      <c r="D121" s="15"/>
      <c r="E121" s="15"/>
      <c r="F121" s="15"/>
      <c r="G121" s="31"/>
      <c r="H121" s="31"/>
      <c r="I121" s="31"/>
      <c r="J121" s="31"/>
      <c r="K121" s="31"/>
      <c r="L121" s="31"/>
      <c r="M121" s="31"/>
      <c r="N121" s="31"/>
      <c r="O121" s="31"/>
      <c r="P121" s="30"/>
      <c r="Q121" s="12"/>
      <c r="R121" s="12"/>
      <c r="S121" s="12"/>
      <c r="T121" s="12"/>
      <c r="U121" s="12"/>
    </row>
    <row r="122" spans="1:21" s="13" customFormat="1" ht="36.75">
      <c r="A122" s="27">
        <v>30</v>
      </c>
      <c r="B122" s="32" t="s">
        <v>102</v>
      </c>
      <c r="C122" s="29"/>
      <c r="D122" s="15"/>
      <c r="E122" s="15"/>
      <c r="F122" s="15"/>
      <c r="G122" s="31"/>
      <c r="H122" s="31"/>
      <c r="I122" s="31"/>
      <c r="J122" s="31"/>
      <c r="K122" s="31"/>
      <c r="L122" s="31"/>
      <c r="M122" s="31"/>
      <c r="N122" s="31"/>
      <c r="O122" s="31"/>
      <c r="P122" s="30"/>
      <c r="Q122" s="12"/>
      <c r="R122" s="12"/>
      <c r="S122" s="12"/>
      <c r="T122" s="12"/>
      <c r="U122" s="12"/>
    </row>
    <row r="123" spans="1:21" s="13" customFormat="1">
      <c r="A123" s="27"/>
      <c r="B123" s="32" t="s">
        <v>10</v>
      </c>
      <c r="C123" s="29" t="s">
        <v>4</v>
      </c>
      <c r="D123" s="15">
        <v>1</v>
      </c>
      <c r="E123" s="15"/>
      <c r="F123" s="15">
        <f>E123*D123</f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0"/>
      <c r="Q123" s="12"/>
      <c r="R123" s="12"/>
      <c r="S123" s="12"/>
      <c r="T123" s="12"/>
      <c r="U123" s="12"/>
    </row>
    <row r="124" spans="1:21" s="13" customFormat="1" ht="24">
      <c r="A124" s="27"/>
      <c r="B124" s="28" t="s">
        <v>149</v>
      </c>
      <c r="C124" s="29"/>
      <c r="D124" s="15"/>
      <c r="E124" s="15"/>
      <c r="F124" s="15"/>
      <c r="G124" s="31"/>
      <c r="H124" s="31"/>
      <c r="I124" s="31"/>
      <c r="J124" s="31"/>
      <c r="K124" s="31"/>
      <c r="L124" s="31"/>
      <c r="M124" s="31"/>
      <c r="N124" s="31"/>
      <c r="O124" s="31"/>
      <c r="P124" s="30"/>
      <c r="Q124" s="12"/>
      <c r="R124" s="12"/>
      <c r="S124" s="12"/>
      <c r="T124" s="12"/>
      <c r="U124" s="12"/>
    </row>
    <row r="125" spans="1:21" s="13" customFormat="1">
      <c r="A125" s="27"/>
      <c r="B125" s="32"/>
      <c r="C125" s="29"/>
      <c r="D125" s="15"/>
      <c r="E125" s="15"/>
      <c r="F125" s="15"/>
      <c r="G125" s="31"/>
      <c r="H125" s="31"/>
      <c r="I125" s="31"/>
      <c r="J125" s="31"/>
      <c r="K125" s="31"/>
      <c r="L125" s="31"/>
      <c r="M125" s="31"/>
      <c r="N125" s="31"/>
      <c r="O125" s="31"/>
      <c r="P125" s="15"/>
      <c r="Q125" s="12"/>
      <c r="R125" s="12"/>
      <c r="S125" s="12"/>
      <c r="T125" s="12"/>
      <c r="U125" s="12"/>
    </row>
    <row r="126" spans="1:21" s="5" customFormat="1" ht="15.75">
      <c r="A126" s="71"/>
      <c r="B126" s="72" t="s">
        <v>105</v>
      </c>
      <c r="C126" s="73"/>
      <c r="D126" s="74"/>
      <c r="E126" s="75"/>
      <c r="F126" s="76">
        <f>SUM(F6:F125)</f>
        <v>0</v>
      </c>
      <c r="G126" s="77" t="e">
        <f>SUM(#REF!)</f>
        <v>#REF!</v>
      </c>
      <c r="H126" s="78"/>
      <c r="I126" s="31"/>
      <c r="J126" s="31"/>
      <c r="K126" s="31"/>
      <c r="L126" s="31"/>
      <c r="M126" s="31"/>
      <c r="N126" s="31"/>
      <c r="O126" s="31"/>
      <c r="P126" s="76"/>
      <c r="Q126" s="10"/>
      <c r="R126" s="10"/>
      <c r="S126" s="10"/>
      <c r="T126" s="10"/>
      <c r="U126" s="10"/>
    </row>
    <row r="127" spans="1:21" s="5" customFormat="1" ht="15.75">
      <c r="A127" s="79"/>
      <c r="B127" s="72" t="s">
        <v>106</v>
      </c>
      <c r="C127" s="80"/>
      <c r="D127" s="81"/>
      <c r="E127" s="82"/>
      <c r="F127" s="83">
        <f>F126*0.25</f>
        <v>0</v>
      </c>
      <c r="G127" s="84" t="e">
        <f>G126*0.25</f>
        <v>#REF!</v>
      </c>
      <c r="H127" s="85"/>
      <c r="I127" s="31"/>
      <c r="J127" s="31"/>
      <c r="K127" s="31"/>
      <c r="L127" s="31"/>
      <c r="M127" s="31"/>
      <c r="N127" s="31"/>
      <c r="O127" s="31"/>
      <c r="P127" s="83"/>
      <c r="Q127" s="10"/>
      <c r="R127" s="10"/>
      <c r="S127" s="10"/>
      <c r="T127" s="10"/>
      <c r="U127" s="10"/>
    </row>
    <row r="128" spans="1:21" s="5" customFormat="1" ht="15.75">
      <c r="A128" s="79"/>
      <c r="B128" s="72" t="s">
        <v>107</v>
      </c>
      <c r="C128" s="80"/>
      <c r="D128" s="81"/>
      <c r="E128" s="82"/>
      <c r="F128" s="83">
        <f>F126+F127</f>
        <v>0</v>
      </c>
      <c r="G128" s="84" t="e">
        <f>G126+G127</f>
        <v>#REF!</v>
      </c>
      <c r="H128" s="85"/>
      <c r="I128" s="31"/>
      <c r="J128" s="42"/>
      <c r="K128" s="31"/>
      <c r="L128" s="31"/>
      <c r="M128" s="42"/>
      <c r="N128" s="31"/>
      <c r="O128" s="31"/>
      <c r="P128" s="83"/>
      <c r="Q128" s="10"/>
      <c r="R128" s="10"/>
      <c r="S128" s="10"/>
      <c r="T128" s="10"/>
      <c r="U128" s="10"/>
    </row>
    <row r="129" spans="1:21" s="13" customFormat="1">
      <c r="A129" s="27"/>
      <c r="B129" s="32"/>
      <c r="C129" s="29"/>
      <c r="D129" s="15"/>
      <c r="E129" s="15"/>
      <c r="F129" s="15"/>
      <c r="G129" s="31"/>
      <c r="H129" s="31"/>
      <c r="I129" s="31"/>
      <c r="J129" s="31"/>
      <c r="K129" s="31"/>
      <c r="L129" s="31"/>
      <c r="M129" s="31"/>
      <c r="N129" s="31"/>
      <c r="O129" s="31"/>
      <c r="P129" s="15"/>
      <c r="Q129" s="12"/>
      <c r="R129" s="12"/>
      <c r="S129" s="12"/>
      <c r="T129" s="12"/>
      <c r="U129" s="12"/>
    </row>
  </sheetData>
  <protectedRanges>
    <protectedRange sqref="E4:P1048576" name="Range1"/>
  </protectedRanges>
  <customSheetViews>
    <customSheetView guid="{F1422CAD-7100-4CB2-899F-AA8A4D0470AF}" showPageBreaks="1" printArea="1" hiddenColumns="1" view="pageBreakPreview">
      <pane ySplit="2" topLeftCell="A581" activePane="bottomLeft" state="frozen"/>
      <selection pane="bottomLeft" activeCell="B542" sqref="B542"/>
      <rowBreaks count="3" manualBreakCount="3">
        <brk id="244" max="15" man="1"/>
        <brk id="524" max="15" man="1"/>
        <brk id="585" max="15" man="1"/>
      </rowBreaks>
      <colBreaks count="1" manualBreakCount="1">
        <brk id="17" max="862" man="1"/>
      </colBreaks>
      <pageMargins left="0.7" right="0.7" top="0.75" bottom="0.75" header="0.3" footer="0.3"/>
      <pageSetup paperSize="9" scale="77" orientation="portrait" r:id="rId1"/>
    </customSheetView>
  </customSheetViews>
  <pageMargins left="0.7" right="0.7" top="0.75" bottom="0.75" header="0.3" footer="0.3"/>
  <pageSetup paperSize="9" scale="77" orientation="portrait" r:id="rId2"/>
  <headerFooter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5"/>
  <sheetViews>
    <sheetView view="pageLayout" zoomScaleNormal="100" zoomScaleSheetLayoutView="100" workbookViewId="0">
      <selection sqref="A1:P1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9.85546875" style="4" customWidth="1"/>
    <col min="18" max="18" width="19.42578125" style="4" customWidth="1"/>
    <col min="19" max="19" width="19.85546875" style="4" customWidth="1"/>
    <col min="20" max="20" width="18.28515625" style="4" customWidth="1"/>
    <col min="21" max="21" width="18.28515625" customWidth="1"/>
    <col min="22" max="22" width="22" customWidth="1"/>
  </cols>
  <sheetData>
    <row r="1" spans="1:20" s="5" customFormat="1">
      <c r="A1" s="123" t="s">
        <v>155</v>
      </c>
      <c r="B1" s="122" t="s">
        <v>154</v>
      </c>
      <c r="C1" s="17" t="s">
        <v>0</v>
      </c>
      <c r="D1" s="11" t="s">
        <v>152</v>
      </c>
      <c r="E1" s="11" t="s">
        <v>151</v>
      </c>
      <c r="F1" s="11" t="s">
        <v>150</v>
      </c>
      <c r="G1" s="19" t="s">
        <v>1</v>
      </c>
      <c r="H1" s="19" t="s">
        <v>2</v>
      </c>
      <c r="I1" s="20" t="s">
        <v>3</v>
      </c>
      <c r="J1" s="19" t="s">
        <v>1</v>
      </c>
      <c r="K1" s="19" t="s">
        <v>2</v>
      </c>
      <c r="L1" s="20" t="s">
        <v>3</v>
      </c>
      <c r="M1" s="19" t="s">
        <v>1</v>
      </c>
      <c r="N1" s="19" t="s">
        <v>2</v>
      </c>
      <c r="O1" s="20" t="s">
        <v>3</v>
      </c>
      <c r="P1" s="18" t="s">
        <v>153</v>
      </c>
      <c r="Q1" s="10"/>
      <c r="R1" s="10"/>
      <c r="S1" s="10"/>
      <c r="T1" s="10"/>
    </row>
    <row r="2" spans="1:20" s="1" customFormat="1" ht="15.75">
      <c r="A2" s="21"/>
      <c r="B2" s="52" t="s">
        <v>108</v>
      </c>
      <c r="C2" s="23"/>
      <c r="D2" s="9"/>
      <c r="E2" s="9"/>
      <c r="F2" s="9"/>
      <c r="G2" s="25"/>
      <c r="H2" s="25"/>
      <c r="I2" s="26"/>
      <c r="J2" s="25"/>
      <c r="K2" s="25"/>
      <c r="L2" s="26"/>
      <c r="M2" s="25"/>
      <c r="N2" s="25"/>
      <c r="O2" s="26"/>
      <c r="P2" s="24"/>
      <c r="Q2" s="8"/>
      <c r="R2" s="8"/>
      <c r="S2" s="8"/>
      <c r="T2" s="8"/>
    </row>
    <row r="3" spans="1:20" s="5" customFormat="1">
      <c r="A3" s="27"/>
      <c r="B3" s="28"/>
      <c r="C3" s="29"/>
      <c r="D3" s="15"/>
      <c r="E3" s="15"/>
      <c r="F3" s="15"/>
      <c r="G3" s="31"/>
      <c r="H3" s="31"/>
      <c r="I3" s="31"/>
      <c r="J3" s="31"/>
      <c r="K3" s="31"/>
      <c r="L3" s="31"/>
      <c r="M3" s="31"/>
      <c r="N3" s="31"/>
      <c r="O3" s="31"/>
      <c r="P3" s="30"/>
      <c r="Q3" s="10"/>
      <c r="R3" s="10"/>
      <c r="S3" s="10"/>
      <c r="T3" s="10"/>
    </row>
    <row r="4" spans="1:20" s="5" customFormat="1" ht="24">
      <c r="A4" s="105">
        <v>1</v>
      </c>
      <c r="B4" s="28" t="s">
        <v>6</v>
      </c>
      <c r="C4" s="29"/>
      <c r="D4" s="15"/>
      <c r="E4" s="15"/>
      <c r="F4" s="15"/>
      <c r="G4" s="31"/>
      <c r="H4" s="31"/>
      <c r="I4" s="31"/>
      <c r="J4" s="31"/>
      <c r="K4" s="31"/>
      <c r="L4" s="31"/>
      <c r="M4" s="31"/>
      <c r="N4" s="31"/>
      <c r="O4" s="31"/>
      <c r="P4" s="30"/>
      <c r="Q4" s="10"/>
      <c r="R4" s="10"/>
      <c r="S4" s="10"/>
      <c r="T4" s="10"/>
    </row>
    <row r="5" spans="1:20" s="5" customFormat="1">
      <c r="A5" s="27"/>
      <c r="B5" s="32" t="s">
        <v>10</v>
      </c>
      <c r="C5" s="29" t="s">
        <v>4</v>
      </c>
      <c r="D5" s="15">
        <v>4</v>
      </c>
      <c r="E5" s="15"/>
      <c r="F5" s="15">
        <f>D5*E5</f>
        <v>0</v>
      </c>
      <c r="G5" s="31"/>
      <c r="H5" s="31"/>
      <c r="I5" s="31"/>
      <c r="J5" s="31"/>
      <c r="K5" s="31"/>
      <c r="L5" s="31"/>
      <c r="M5" s="31"/>
      <c r="N5" s="31"/>
      <c r="O5" s="31"/>
      <c r="P5" s="30"/>
      <c r="Q5" s="10"/>
      <c r="R5" s="10"/>
      <c r="S5" s="10"/>
      <c r="T5" s="10"/>
    </row>
    <row r="6" spans="1:20" s="5" customFormat="1" ht="27.75" customHeight="1">
      <c r="A6" s="27"/>
      <c r="B6" s="28" t="s">
        <v>149</v>
      </c>
      <c r="C6" s="29"/>
      <c r="D6" s="15"/>
      <c r="E6" s="15"/>
      <c r="F6" s="15"/>
      <c r="G6" s="31"/>
      <c r="H6" s="31"/>
      <c r="I6" s="31"/>
      <c r="J6" s="31"/>
      <c r="K6" s="31"/>
      <c r="L6" s="31"/>
      <c r="M6" s="31"/>
      <c r="N6" s="31"/>
      <c r="O6" s="31"/>
      <c r="P6" s="30"/>
      <c r="Q6" s="10"/>
      <c r="R6" s="10"/>
      <c r="S6" s="10"/>
      <c r="T6" s="10"/>
    </row>
    <row r="7" spans="1:20" s="5" customFormat="1" ht="15.75" customHeight="1">
      <c r="A7" s="27"/>
      <c r="B7" s="32"/>
      <c r="C7" s="29"/>
      <c r="D7" s="15"/>
      <c r="E7" s="15"/>
      <c r="F7" s="15"/>
      <c r="G7" s="31"/>
      <c r="H7" s="31"/>
      <c r="I7" s="31"/>
      <c r="J7" s="31"/>
      <c r="K7" s="31"/>
      <c r="L7" s="31"/>
      <c r="M7" s="31"/>
      <c r="N7" s="31"/>
      <c r="O7" s="31"/>
      <c r="P7" s="30"/>
      <c r="Q7" s="10"/>
      <c r="R7" s="10"/>
      <c r="S7" s="10"/>
      <c r="T7" s="10"/>
    </row>
    <row r="8" spans="1:20" s="5" customFormat="1" ht="28.5" customHeight="1">
      <c r="A8" s="105">
        <v>2</v>
      </c>
      <c r="B8" s="28" t="s">
        <v>7</v>
      </c>
      <c r="C8" s="29"/>
      <c r="D8" s="15"/>
      <c r="E8" s="15"/>
      <c r="F8" s="15"/>
      <c r="G8" s="31"/>
      <c r="H8" s="31"/>
      <c r="I8" s="31"/>
      <c r="J8" s="31"/>
      <c r="K8" s="31"/>
      <c r="L8" s="31"/>
      <c r="M8" s="31"/>
      <c r="N8" s="31"/>
      <c r="O8" s="31"/>
      <c r="P8" s="30"/>
      <c r="Q8" s="10"/>
      <c r="R8" s="10"/>
      <c r="S8" s="10"/>
      <c r="T8" s="10"/>
    </row>
    <row r="9" spans="1:20" s="5" customFormat="1">
      <c r="A9" s="27"/>
      <c r="B9" s="32" t="s">
        <v>10</v>
      </c>
      <c r="C9" s="29" t="s">
        <v>4</v>
      </c>
      <c r="D9" s="15">
        <v>6</v>
      </c>
      <c r="E9" s="15"/>
      <c r="F9" s="15">
        <f>D9*E9</f>
        <v>0</v>
      </c>
      <c r="G9" s="31"/>
      <c r="H9" s="31"/>
      <c r="I9" s="31"/>
      <c r="J9" s="31"/>
      <c r="K9" s="31"/>
      <c r="L9" s="31"/>
      <c r="M9" s="31"/>
      <c r="N9" s="31"/>
      <c r="O9" s="31"/>
      <c r="P9" s="30"/>
      <c r="Q9" s="10"/>
      <c r="R9" s="10"/>
      <c r="S9" s="10"/>
      <c r="T9" s="10"/>
    </row>
    <row r="10" spans="1:20" s="5" customFormat="1" ht="25.5" customHeight="1">
      <c r="A10" s="27"/>
      <c r="B10" s="28" t="s">
        <v>149</v>
      </c>
      <c r="C10" s="29"/>
      <c r="D10" s="15"/>
      <c r="E10" s="15"/>
      <c r="F10" s="15"/>
      <c r="G10" s="31"/>
      <c r="H10" s="31"/>
      <c r="I10" s="31"/>
      <c r="J10" s="31"/>
      <c r="K10" s="31"/>
      <c r="L10" s="31"/>
      <c r="M10" s="31"/>
      <c r="N10" s="31"/>
      <c r="O10" s="31"/>
      <c r="P10" s="30"/>
      <c r="Q10" s="10"/>
      <c r="R10" s="10"/>
      <c r="S10" s="10"/>
      <c r="T10" s="10"/>
    </row>
    <row r="11" spans="1:20" s="5" customFormat="1">
      <c r="A11" s="27"/>
      <c r="B11" s="28"/>
      <c r="C11" s="29"/>
      <c r="D11" s="15"/>
      <c r="E11" s="15"/>
      <c r="F11" s="14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0"/>
      <c r="R11" s="10"/>
      <c r="S11" s="10"/>
      <c r="T11" s="10"/>
    </row>
    <row r="12" spans="1:20" s="5" customFormat="1" ht="30" customHeight="1">
      <c r="A12" s="105">
        <v>3</v>
      </c>
      <c r="B12" s="28" t="s">
        <v>8</v>
      </c>
      <c r="C12" s="29"/>
      <c r="D12" s="15"/>
      <c r="E12" s="15"/>
      <c r="F12" s="15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0"/>
      <c r="R12" s="10"/>
      <c r="S12" s="10"/>
      <c r="T12" s="10"/>
    </row>
    <row r="13" spans="1:20" s="5" customFormat="1">
      <c r="A13" s="27"/>
      <c r="B13" s="32" t="s">
        <v>10</v>
      </c>
      <c r="C13" s="29" t="s">
        <v>4</v>
      </c>
      <c r="D13" s="15">
        <v>3</v>
      </c>
      <c r="E13" s="15"/>
      <c r="F13" s="15">
        <f>D13*E13</f>
        <v>0</v>
      </c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0"/>
      <c r="R13" s="10"/>
      <c r="S13" s="10"/>
      <c r="T13" s="10"/>
    </row>
    <row r="14" spans="1:20" s="5" customFormat="1" ht="24">
      <c r="A14" s="27"/>
      <c r="B14" s="28" t="s">
        <v>149</v>
      </c>
      <c r="C14" s="29"/>
      <c r="D14" s="15"/>
      <c r="E14" s="15"/>
      <c r="F14" s="15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10"/>
      <c r="R14" s="10"/>
      <c r="S14" s="10"/>
      <c r="T14" s="10"/>
    </row>
    <row r="15" spans="1:20" s="5" customFormat="1">
      <c r="A15" s="27"/>
      <c r="B15" s="32"/>
      <c r="C15" s="29"/>
      <c r="D15" s="15"/>
      <c r="E15" s="15"/>
      <c r="F15" s="15"/>
      <c r="G15" s="31"/>
      <c r="H15" s="31"/>
      <c r="I15" s="31"/>
      <c r="J15" s="31"/>
      <c r="K15" s="31"/>
      <c r="L15" s="31"/>
      <c r="M15" s="31"/>
      <c r="N15" s="31"/>
      <c r="O15" s="31"/>
      <c r="P15" s="30"/>
      <c r="Q15" s="10"/>
      <c r="R15" s="10"/>
      <c r="S15" s="10"/>
      <c r="T15" s="10"/>
    </row>
    <row r="16" spans="1:20" s="5" customFormat="1" ht="28.5" customHeight="1">
      <c r="A16" s="105">
        <v>4</v>
      </c>
      <c r="B16" s="28" t="s">
        <v>9</v>
      </c>
      <c r="C16" s="29"/>
      <c r="D16" s="15"/>
      <c r="E16" s="15"/>
      <c r="F16" s="15"/>
      <c r="G16" s="31"/>
      <c r="H16" s="31"/>
      <c r="I16" s="31"/>
      <c r="J16" s="31"/>
      <c r="K16" s="31"/>
      <c r="L16" s="31"/>
      <c r="M16" s="31"/>
      <c r="N16" s="31"/>
      <c r="O16" s="31"/>
      <c r="P16" s="30"/>
      <c r="Q16" s="10"/>
      <c r="R16" s="10"/>
      <c r="S16" s="10"/>
      <c r="T16" s="10"/>
    </row>
    <row r="17" spans="1:20" s="5" customFormat="1">
      <c r="A17" s="27"/>
      <c r="B17" s="32" t="s">
        <v>10</v>
      </c>
      <c r="C17" s="29" t="s">
        <v>4</v>
      </c>
      <c r="D17" s="15">
        <v>2</v>
      </c>
      <c r="E17" s="15"/>
      <c r="F17" s="15">
        <f>D17*E17</f>
        <v>0</v>
      </c>
      <c r="G17" s="31"/>
      <c r="H17" s="31"/>
      <c r="I17" s="31"/>
      <c r="J17" s="31"/>
      <c r="K17" s="31"/>
      <c r="L17" s="31"/>
      <c r="M17" s="31"/>
      <c r="N17" s="31"/>
      <c r="O17" s="31"/>
      <c r="P17" s="30"/>
      <c r="Q17" s="10"/>
      <c r="R17" s="10"/>
      <c r="S17" s="10"/>
      <c r="T17" s="10"/>
    </row>
    <row r="18" spans="1:20" s="5" customFormat="1" ht="24">
      <c r="A18" s="27"/>
      <c r="B18" s="28" t="s">
        <v>149</v>
      </c>
      <c r="C18" s="29"/>
      <c r="D18" s="15"/>
      <c r="E18" s="15"/>
      <c r="F18" s="15"/>
      <c r="G18" s="31"/>
      <c r="H18" s="31"/>
      <c r="I18" s="31"/>
      <c r="J18" s="31"/>
      <c r="K18" s="31"/>
      <c r="L18" s="31"/>
      <c r="M18" s="31"/>
      <c r="N18" s="31"/>
      <c r="O18" s="31"/>
      <c r="P18" s="30"/>
      <c r="Q18" s="10"/>
      <c r="R18" s="10"/>
      <c r="S18" s="10"/>
      <c r="T18" s="10"/>
    </row>
    <row r="19" spans="1:20" s="5" customFormat="1">
      <c r="A19" s="27"/>
      <c r="B19" s="32"/>
      <c r="C19" s="29"/>
      <c r="D19" s="15"/>
      <c r="E19" s="15"/>
      <c r="F19" s="15"/>
      <c r="G19" s="31"/>
      <c r="H19" s="31"/>
      <c r="I19" s="31"/>
      <c r="J19" s="31"/>
      <c r="K19" s="31"/>
      <c r="L19" s="31"/>
      <c r="M19" s="31"/>
      <c r="N19" s="31"/>
      <c r="O19" s="31"/>
      <c r="P19" s="30"/>
      <c r="Q19" s="10"/>
      <c r="R19" s="10"/>
      <c r="S19" s="10"/>
      <c r="T19" s="10"/>
    </row>
    <row r="20" spans="1:20" s="5" customFormat="1" ht="24">
      <c r="A20" s="105">
        <v>5</v>
      </c>
      <c r="B20" s="28" t="s">
        <v>13</v>
      </c>
      <c r="C20" s="29"/>
      <c r="D20" s="15"/>
      <c r="E20" s="15"/>
      <c r="F20" s="15"/>
      <c r="G20" s="33"/>
      <c r="H20" s="33"/>
      <c r="I20" s="31"/>
      <c r="J20" s="31"/>
      <c r="K20" s="31"/>
      <c r="L20" s="31"/>
      <c r="M20" s="31"/>
      <c r="N20" s="31"/>
      <c r="O20" s="31"/>
      <c r="P20" s="30"/>
      <c r="Q20" s="10"/>
      <c r="R20" s="10"/>
      <c r="S20" s="10"/>
      <c r="T20" s="10"/>
    </row>
    <row r="21" spans="1:20" s="5" customFormat="1">
      <c r="A21" s="27"/>
      <c r="B21" s="32" t="s">
        <v>10</v>
      </c>
      <c r="C21" s="29" t="s">
        <v>4</v>
      </c>
      <c r="D21" s="7">
        <v>2</v>
      </c>
      <c r="E21" s="15"/>
      <c r="F21" s="15">
        <f>D21*E21</f>
        <v>0</v>
      </c>
      <c r="G21" s="33"/>
      <c r="H21" s="33"/>
      <c r="I21" s="31"/>
      <c r="J21" s="31"/>
      <c r="K21" s="31"/>
      <c r="L21" s="31"/>
      <c r="M21" s="31"/>
      <c r="N21" s="31"/>
      <c r="O21" s="31"/>
      <c r="P21" s="30"/>
      <c r="Q21" s="10"/>
      <c r="R21" s="10"/>
      <c r="S21" s="10"/>
      <c r="T21" s="10"/>
    </row>
    <row r="22" spans="1:20" s="5" customFormat="1" ht="24">
      <c r="A22" s="27"/>
      <c r="B22" s="28" t="s">
        <v>149</v>
      </c>
      <c r="C22" s="29"/>
      <c r="D22" s="7"/>
      <c r="E22" s="15"/>
      <c r="F22" s="15"/>
      <c r="G22" s="33"/>
      <c r="H22" s="33"/>
      <c r="I22" s="31"/>
      <c r="J22" s="31"/>
      <c r="K22" s="31"/>
      <c r="L22" s="31"/>
      <c r="M22" s="31"/>
      <c r="N22" s="31"/>
      <c r="O22" s="31"/>
      <c r="P22" s="30"/>
      <c r="Q22" s="10"/>
      <c r="R22" s="10"/>
      <c r="S22" s="10"/>
      <c r="T22" s="10"/>
    </row>
    <row r="23" spans="1:20" s="5" customFormat="1">
      <c r="A23" s="27"/>
      <c r="B23" s="28"/>
      <c r="C23" s="29"/>
      <c r="D23" s="7"/>
      <c r="E23" s="15"/>
      <c r="F23" s="15"/>
      <c r="G23" s="33"/>
      <c r="H23" s="33"/>
      <c r="I23" s="31"/>
      <c r="J23" s="31"/>
      <c r="K23" s="31"/>
      <c r="L23" s="31"/>
      <c r="M23" s="31"/>
      <c r="N23" s="31"/>
      <c r="O23" s="31"/>
      <c r="P23" s="30"/>
      <c r="Q23" s="10"/>
      <c r="R23" s="10"/>
      <c r="S23" s="10"/>
      <c r="T23" s="10"/>
    </row>
    <row r="24" spans="1:20" s="5" customFormat="1" ht="30" customHeight="1">
      <c r="A24" s="105">
        <v>6</v>
      </c>
      <c r="B24" s="106" t="s">
        <v>14</v>
      </c>
      <c r="C24" s="29"/>
      <c r="D24" s="7"/>
      <c r="E24" s="15"/>
      <c r="F24" s="15"/>
      <c r="G24" s="33"/>
      <c r="H24" s="33"/>
      <c r="I24" s="31"/>
      <c r="J24" s="31"/>
      <c r="K24" s="31"/>
      <c r="L24" s="31"/>
      <c r="M24" s="31"/>
      <c r="N24" s="31"/>
      <c r="O24" s="31"/>
      <c r="P24" s="30"/>
      <c r="Q24" s="10"/>
      <c r="R24" s="10"/>
      <c r="S24" s="10"/>
      <c r="T24" s="10"/>
    </row>
    <row r="25" spans="1:20" s="5" customFormat="1">
      <c r="A25" s="27"/>
      <c r="B25" s="32" t="s">
        <v>10</v>
      </c>
      <c r="C25" s="29" t="s">
        <v>4</v>
      </c>
      <c r="D25" s="7">
        <v>4</v>
      </c>
      <c r="E25" s="15"/>
      <c r="F25" s="15">
        <f>D25*E25</f>
        <v>0</v>
      </c>
      <c r="G25" s="33"/>
      <c r="H25" s="33"/>
      <c r="I25" s="31"/>
      <c r="J25" s="31"/>
      <c r="K25" s="31"/>
      <c r="L25" s="31"/>
      <c r="M25" s="31"/>
      <c r="N25" s="31"/>
      <c r="O25" s="31"/>
      <c r="P25" s="30"/>
      <c r="Q25" s="10"/>
      <c r="R25" s="10"/>
      <c r="S25" s="10"/>
      <c r="T25" s="10"/>
    </row>
    <row r="26" spans="1:20" s="5" customFormat="1" ht="24">
      <c r="A26" s="27"/>
      <c r="B26" s="28" t="s">
        <v>149</v>
      </c>
      <c r="C26" s="29"/>
      <c r="D26" s="7"/>
      <c r="E26" s="15"/>
      <c r="F26" s="15"/>
      <c r="G26" s="33"/>
      <c r="H26" s="33"/>
      <c r="I26" s="31"/>
      <c r="J26" s="31"/>
      <c r="K26" s="31"/>
      <c r="L26" s="31"/>
      <c r="M26" s="31"/>
      <c r="N26" s="31"/>
      <c r="O26" s="31"/>
      <c r="P26" s="30"/>
      <c r="Q26" s="10"/>
      <c r="R26" s="10"/>
      <c r="S26" s="10"/>
      <c r="T26" s="10"/>
    </row>
    <row r="27" spans="1:20" s="5" customFormat="1">
      <c r="A27" s="27"/>
      <c r="B27" s="34"/>
      <c r="C27" s="29"/>
      <c r="D27" s="7"/>
      <c r="E27" s="15"/>
      <c r="F27" s="15"/>
      <c r="G27" s="33"/>
      <c r="H27" s="33"/>
      <c r="I27" s="31"/>
      <c r="J27" s="31"/>
      <c r="K27" s="31"/>
      <c r="L27" s="31"/>
      <c r="M27" s="31"/>
      <c r="N27" s="31"/>
      <c r="O27" s="31"/>
      <c r="P27" s="30"/>
      <c r="Q27" s="10"/>
      <c r="R27" s="10"/>
      <c r="S27" s="10"/>
      <c r="T27" s="10"/>
    </row>
    <row r="28" spans="1:20" s="5" customFormat="1" ht="28.5" customHeight="1">
      <c r="A28" s="105">
        <v>7</v>
      </c>
      <c r="B28" s="28" t="s">
        <v>15</v>
      </c>
      <c r="C28" s="29"/>
      <c r="D28" s="7"/>
      <c r="E28" s="15"/>
      <c r="F28" s="15"/>
      <c r="G28" s="33"/>
      <c r="H28" s="33"/>
      <c r="I28" s="31"/>
      <c r="J28" s="31"/>
      <c r="K28" s="31"/>
      <c r="L28" s="31"/>
      <c r="M28" s="31"/>
      <c r="N28" s="31"/>
      <c r="O28" s="31"/>
      <c r="P28" s="30"/>
      <c r="Q28" s="10"/>
      <c r="R28" s="10"/>
      <c r="S28" s="10"/>
      <c r="T28" s="10"/>
    </row>
    <row r="29" spans="1:20" s="5" customFormat="1">
      <c r="A29" s="27"/>
      <c r="B29" s="32" t="s">
        <v>10</v>
      </c>
      <c r="C29" s="29" t="s">
        <v>4</v>
      </c>
      <c r="D29" s="7">
        <v>4</v>
      </c>
      <c r="E29" s="15"/>
      <c r="F29" s="15">
        <f>D29*E29</f>
        <v>0</v>
      </c>
      <c r="G29" s="31"/>
      <c r="H29" s="31"/>
      <c r="I29" s="31"/>
      <c r="J29" s="31"/>
      <c r="K29" s="31"/>
      <c r="L29" s="31"/>
      <c r="M29" s="31"/>
      <c r="N29" s="31"/>
      <c r="O29" s="31"/>
      <c r="P29" s="30"/>
      <c r="Q29" s="10"/>
      <c r="R29" s="10"/>
      <c r="S29" s="10"/>
      <c r="T29" s="10"/>
    </row>
    <row r="30" spans="1:20" s="5" customFormat="1" ht="24">
      <c r="A30" s="27"/>
      <c r="B30" s="28" t="s">
        <v>149</v>
      </c>
      <c r="C30" s="29"/>
      <c r="D30" s="7"/>
      <c r="E30" s="15"/>
      <c r="F30" s="15"/>
      <c r="G30" s="31"/>
      <c r="H30" s="31"/>
      <c r="I30" s="31"/>
      <c r="J30" s="31"/>
      <c r="K30" s="31"/>
      <c r="L30" s="31"/>
      <c r="M30" s="31"/>
      <c r="N30" s="31"/>
      <c r="O30" s="31"/>
      <c r="P30" s="30"/>
      <c r="Q30" s="10"/>
      <c r="R30" s="10"/>
      <c r="S30" s="10"/>
      <c r="T30" s="10"/>
    </row>
    <row r="31" spans="1:20" s="5" customFormat="1">
      <c r="A31" s="27"/>
      <c r="B31" s="34"/>
      <c r="C31" s="29"/>
      <c r="D31" s="7"/>
      <c r="E31" s="15"/>
      <c r="F31" s="15"/>
      <c r="G31" s="31"/>
      <c r="H31" s="31"/>
      <c r="I31" s="31"/>
      <c r="J31" s="31"/>
      <c r="K31" s="31"/>
      <c r="L31" s="31"/>
      <c r="M31" s="31"/>
      <c r="N31" s="31"/>
      <c r="O31" s="31"/>
      <c r="P31" s="30"/>
      <c r="Q31" s="10"/>
      <c r="R31" s="10"/>
      <c r="S31" s="10"/>
      <c r="T31" s="10"/>
    </row>
    <row r="32" spans="1:20" s="13" customFormat="1" ht="27.75" customHeight="1">
      <c r="A32" s="105">
        <v>8</v>
      </c>
      <c r="B32" s="28" t="s">
        <v>17</v>
      </c>
      <c r="C32" s="29"/>
      <c r="D32" s="7"/>
      <c r="E32" s="15"/>
      <c r="F32" s="15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12"/>
      <c r="R32" s="12"/>
      <c r="S32" s="12"/>
      <c r="T32" s="12"/>
    </row>
    <row r="33" spans="1:20" s="13" customFormat="1">
      <c r="A33" s="27"/>
      <c r="B33" s="32" t="s">
        <v>10</v>
      </c>
      <c r="C33" s="29" t="s">
        <v>4</v>
      </c>
      <c r="D33" s="7">
        <v>6</v>
      </c>
      <c r="E33" s="15"/>
      <c r="F33" s="15">
        <f>D33*E33</f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0"/>
      <c r="Q33" s="12"/>
      <c r="R33" s="12"/>
      <c r="S33" s="12"/>
      <c r="T33" s="12"/>
    </row>
    <row r="34" spans="1:20" s="13" customFormat="1" ht="24">
      <c r="A34" s="27"/>
      <c r="B34" s="28" t="s">
        <v>149</v>
      </c>
      <c r="C34" s="29"/>
      <c r="D34" s="7"/>
      <c r="E34" s="15"/>
      <c r="F34" s="15"/>
      <c r="G34" s="31"/>
      <c r="H34" s="31"/>
      <c r="I34" s="31"/>
      <c r="J34" s="31"/>
      <c r="K34" s="31"/>
      <c r="L34" s="31"/>
      <c r="M34" s="31"/>
      <c r="N34" s="31"/>
      <c r="O34" s="31"/>
      <c r="P34" s="30"/>
      <c r="Q34" s="12"/>
      <c r="R34" s="12"/>
      <c r="S34" s="12"/>
      <c r="T34" s="12"/>
    </row>
    <row r="35" spans="1:20" s="13" customFormat="1">
      <c r="A35" s="27"/>
      <c r="B35" s="32"/>
      <c r="C35" s="29"/>
      <c r="D35" s="7"/>
      <c r="E35" s="15"/>
      <c r="F35" s="15"/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12"/>
      <c r="R35" s="12"/>
      <c r="S35" s="12"/>
      <c r="T35" s="12"/>
    </row>
    <row r="36" spans="1:20" s="13" customFormat="1" ht="27.75" customHeight="1">
      <c r="A36" s="105">
        <v>9</v>
      </c>
      <c r="B36" s="28" t="s">
        <v>16</v>
      </c>
      <c r="C36" s="29"/>
      <c r="D36" s="7"/>
      <c r="E36" s="15"/>
      <c r="F36" s="15"/>
      <c r="G36" s="31"/>
      <c r="H36" s="31"/>
      <c r="I36" s="31"/>
      <c r="J36" s="31"/>
      <c r="K36" s="31"/>
      <c r="L36" s="31"/>
      <c r="M36" s="31"/>
      <c r="N36" s="31"/>
      <c r="O36" s="31"/>
      <c r="P36" s="30"/>
      <c r="Q36" s="12"/>
      <c r="R36" s="12"/>
      <c r="S36" s="12"/>
      <c r="T36" s="12"/>
    </row>
    <row r="37" spans="1:20" s="5" customFormat="1">
      <c r="A37" s="27"/>
      <c r="B37" s="32" t="s">
        <v>10</v>
      </c>
      <c r="C37" s="29" t="s">
        <v>4</v>
      </c>
      <c r="D37" s="7">
        <v>6</v>
      </c>
      <c r="E37" s="15"/>
      <c r="F37" s="15">
        <f>D37*E37</f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0"/>
      <c r="Q37" s="10"/>
      <c r="R37" s="10"/>
      <c r="S37" s="10"/>
      <c r="T37" s="10"/>
    </row>
    <row r="38" spans="1:20" s="5" customFormat="1" ht="24">
      <c r="A38" s="27"/>
      <c r="B38" s="28" t="s">
        <v>149</v>
      </c>
      <c r="C38" s="29"/>
      <c r="D38" s="7"/>
      <c r="E38" s="15"/>
      <c r="F38" s="15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10"/>
      <c r="R38" s="10"/>
      <c r="S38" s="10"/>
      <c r="T38" s="10"/>
    </row>
    <row r="39" spans="1:20" s="5" customFormat="1">
      <c r="A39" s="27"/>
      <c r="B39" s="34"/>
      <c r="C39" s="29"/>
      <c r="D39" s="7"/>
      <c r="E39" s="15"/>
      <c r="F39" s="15"/>
      <c r="G39" s="31"/>
      <c r="H39" s="31"/>
      <c r="I39" s="31"/>
      <c r="J39" s="31"/>
      <c r="K39" s="31"/>
      <c r="L39" s="31"/>
      <c r="M39" s="31"/>
      <c r="N39" s="31"/>
      <c r="O39" s="31"/>
      <c r="P39" s="30"/>
      <c r="Q39" s="10"/>
      <c r="R39" s="10"/>
      <c r="S39" s="10"/>
      <c r="T39" s="10"/>
    </row>
    <row r="40" spans="1:20" s="13" customFormat="1" ht="30" customHeight="1">
      <c r="A40" s="105">
        <v>10</v>
      </c>
      <c r="B40" s="28" t="s">
        <v>18</v>
      </c>
      <c r="C40" s="29"/>
      <c r="D40" s="7"/>
      <c r="E40" s="15"/>
      <c r="F40" s="15"/>
      <c r="G40" s="31"/>
      <c r="H40" s="31"/>
      <c r="I40" s="31"/>
      <c r="J40" s="31"/>
      <c r="K40" s="31"/>
      <c r="L40" s="31"/>
      <c r="M40" s="31"/>
      <c r="N40" s="31"/>
      <c r="O40" s="31"/>
      <c r="P40" s="30"/>
      <c r="Q40" s="12"/>
      <c r="R40" s="12"/>
      <c r="S40" s="12"/>
      <c r="T40" s="12"/>
    </row>
    <row r="41" spans="1:20" s="13" customFormat="1">
      <c r="A41" s="27"/>
      <c r="B41" s="32" t="s">
        <v>10</v>
      </c>
      <c r="C41" s="29" t="s">
        <v>4</v>
      </c>
      <c r="D41" s="7">
        <v>3</v>
      </c>
      <c r="E41" s="15"/>
      <c r="F41" s="15">
        <f>D41*E41</f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0"/>
      <c r="Q41" s="12"/>
      <c r="R41" s="12"/>
      <c r="S41" s="12"/>
      <c r="T41" s="12"/>
    </row>
    <row r="42" spans="1:20" s="13" customFormat="1" ht="24">
      <c r="A42" s="27"/>
      <c r="B42" s="28" t="s">
        <v>149</v>
      </c>
      <c r="C42" s="29"/>
      <c r="D42" s="7"/>
      <c r="E42" s="15"/>
      <c r="F42" s="15"/>
      <c r="G42" s="31"/>
      <c r="H42" s="31"/>
      <c r="I42" s="31"/>
      <c r="J42" s="31"/>
      <c r="K42" s="31"/>
      <c r="L42" s="31"/>
      <c r="M42" s="31"/>
      <c r="N42" s="31"/>
      <c r="O42" s="31"/>
      <c r="P42" s="30"/>
      <c r="Q42" s="12"/>
      <c r="R42" s="12"/>
      <c r="S42" s="12"/>
      <c r="T42" s="12"/>
    </row>
    <row r="43" spans="1:20" s="13" customFormat="1">
      <c r="A43" s="27"/>
      <c r="B43" s="32"/>
      <c r="C43" s="29"/>
      <c r="D43" s="7"/>
      <c r="E43" s="15"/>
      <c r="F43" s="15"/>
      <c r="G43" s="31"/>
      <c r="H43" s="31"/>
      <c r="I43" s="31"/>
      <c r="J43" s="31"/>
      <c r="K43" s="31"/>
      <c r="L43" s="31"/>
      <c r="M43" s="31"/>
      <c r="N43" s="31"/>
      <c r="O43" s="31"/>
      <c r="P43" s="30"/>
      <c r="Q43" s="12"/>
      <c r="R43" s="12"/>
      <c r="S43" s="12"/>
      <c r="T43" s="12"/>
    </row>
    <row r="44" spans="1:20" s="13" customFormat="1" ht="26.25" customHeight="1">
      <c r="A44" s="105">
        <v>11</v>
      </c>
      <c r="B44" s="28" t="s">
        <v>19</v>
      </c>
      <c r="C44" s="29"/>
      <c r="D44" s="7"/>
      <c r="E44" s="15"/>
      <c r="F44" s="15"/>
      <c r="G44" s="31"/>
      <c r="H44" s="31"/>
      <c r="I44" s="31"/>
      <c r="J44" s="31"/>
      <c r="K44" s="31"/>
      <c r="L44" s="31"/>
      <c r="M44" s="31"/>
      <c r="N44" s="31"/>
      <c r="O44" s="31"/>
      <c r="P44" s="30"/>
      <c r="Q44" s="12"/>
      <c r="R44" s="12"/>
      <c r="S44" s="12"/>
      <c r="T44" s="12"/>
    </row>
    <row r="45" spans="1:20" s="5" customFormat="1">
      <c r="A45" s="27"/>
      <c r="B45" s="32" t="s">
        <v>10</v>
      </c>
      <c r="C45" s="29" t="s">
        <v>4</v>
      </c>
      <c r="D45" s="7">
        <v>3</v>
      </c>
      <c r="E45" s="15"/>
      <c r="F45" s="15">
        <f>D45*E45</f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0"/>
      <c r="Q45" s="10"/>
      <c r="R45" s="10"/>
      <c r="S45" s="10"/>
      <c r="T45" s="10"/>
    </row>
    <row r="46" spans="1:20" s="5" customFormat="1" ht="24">
      <c r="A46" s="27"/>
      <c r="B46" s="28" t="s">
        <v>149</v>
      </c>
      <c r="C46" s="29"/>
      <c r="D46" s="7"/>
      <c r="E46" s="15"/>
      <c r="F46" s="15"/>
      <c r="G46" s="31"/>
      <c r="H46" s="31"/>
      <c r="I46" s="31"/>
      <c r="J46" s="31"/>
      <c r="K46" s="31"/>
      <c r="L46" s="31"/>
      <c r="M46" s="31"/>
      <c r="N46" s="31"/>
      <c r="O46" s="31"/>
      <c r="P46" s="30"/>
      <c r="Q46" s="10"/>
      <c r="R46" s="10"/>
      <c r="S46" s="10"/>
      <c r="T46" s="10"/>
    </row>
    <row r="47" spans="1:20" s="5" customFormat="1">
      <c r="A47" s="27"/>
      <c r="B47" s="35"/>
      <c r="C47" s="29"/>
      <c r="D47" s="7"/>
      <c r="E47" s="15"/>
      <c r="F47" s="15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10"/>
      <c r="R47" s="10"/>
      <c r="S47" s="10"/>
      <c r="T47" s="10"/>
    </row>
    <row r="48" spans="1:20" s="5" customFormat="1" ht="28.5" customHeight="1">
      <c r="A48" s="105">
        <v>12</v>
      </c>
      <c r="B48" s="28" t="s">
        <v>20</v>
      </c>
      <c r="C48" s="29"/>
      <c r="D48" s="7"/>
      <c r="E48" s="15"/>
      <c r="F48" s="15"/>
      <c r="G48" s="31"/>
      <c r="H48" s="31"/>
      <c r="I48" s="31"/>
      <c r="J48" s="31"/>
      <c r="K48" s="31"/>
      <c r="L48" s="31"/>
      <c r="M48" s="31"/>
      <c r="N48" s="31"/>
      <c r="O48" s="31"/>
      <c r="P48" s="30"/>
      <c r="Q48" s="10"/>
      <c r="R48" s="10"/>
      <c r="S48" s="10"/>
      <c r="T48" s="10"/>
    </row>
    <row r="49" spans="1:20" s="5" customFormat="1">
      <c r="A49" s="27"/>
      <c r="B49" s="32" t="s">
        <v>10</v>
      </c>
      <c r="C49" s="29" t="s">
        <v>4</v>
      </c>
      <c r="D49" s="7">
        <v>2</v>
      </c>
      <c r="E49" s="15"/>
      <c r="F49" s="15">
        <f>D49*E49</f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30"/>
      <c r="Q49" s="10"/>
      <c r="R49" s="10"/>
      <c r="S49" s="10"/>
      <c r="T49" s="10"/>
    </row>
    <row r="50" spans="1:20" s="5" customFormat="1" ht="24">
      <c r="A50" s="27"/>
      <c r="B50" s="28" t="s">
        <v>149</v>
      </c>
      <c r="C50" s="29"/>
      <c r="D50" s="7"/>
      <c r="E50" s="15"/>
      <c r="F50" s="15"/>
      <c r="G50" s="31"/>
      <c r="H50" s="31"/>
      <c r="I50" s="31"/>
      <c r="J50" s="31"/>
      <c r="K50" s="31"/>
      <c r="L50" s="31"/>
      <c r="M50" s="31"/>
      <c r="N50" s="31"/>
      <c r="O50" s="31"/>
      <c r="P50" s="30"/>
      <c r="Q50" s="10"/>
      <c r="R50" s="10"/>
      <c r="S50" s="10"/>
      <c r="T50" s="10"/>
    </row>
    <row r="51" spans="1:20" s="5" customFormat="1">
      <c r="A51" s="27"/>
      <c r="B51" s="32"/>
      <c r="C51" s="29"/>
      <c r="D51" s="7"/>
      <c r="E51" s="15"/>
      <c r="F51" s="15"/>
      <c r="G51" s="31"/>
      <c r="H51" s="31"/>
      <c r="I51" s="31"/>
      <c r="J51" s="31"/>
      <c r="K51" s="31"/>
      <c r="L51" s="31"/>
      <c r="M51" s="31"/>
      <c r="N51" s="31"/>
      <c r="O51" s="31"/>
      <c r="P51" s="30"/>
      <c r="Q51" s="10"/>
      <c r="R51" s="10"/>
      <c r="S51" s="10"/>
      <c r="T51" s="10"/>
    </row>
    <row r="52" spans="1:20" s="5" customFormat="1" ht="25.5" customHeight="1">
      <c r="A52" s="105">
        <v>13</v>
      </c>
      <c r="B52" s="28" t="s">
        <v>21</v>
      </c>
      <c r="C52" s="29"/>
      <c r="D52" s="7"/>
      <c r="E52" s="15"/>
      <c r="F52" s="15"/>
      <c r="G52" s="31"/>
      <c r="H52" s="31"/>
      <c r="I52" s="31"/>
      <c r="J52" s="31"/>
      <c r="K52" s="31"/>
      <c r="L52" s="31"/>
      <c r="M52" s="31"/>
      <c r="N52" s="31"/>
      <c r="O52" s="31"/>
      <c r="P52" s="30"/>
      <c r="Q52" s="10"/>
      <c r="R52" s="10"/>
      <c r="S52" s="10"/>
      <c r="T52" s="10"/>
    </row>
    <row r="53" spans="1:20" s="5" customFormat="1">
      <c r="A53" s="27"/>
      <c r="B53" s="32" t="s">
        <v>10</v>
      </c>
      <c r="C53" s="29" t="s">
        <v>4</v>
      </c>
      <c r="D53" s="7">
        <v>2</v>
      </c>
      <c r="E53" s="15"/>
      <c r="F53" s="15">
        <f>D53*E53</f>
        <v>0</v>
      </c>
      <c r="G53" s="31"/>
      <c r="H53" s="31"/>
      <c r="I53" s="31"/>
      <c r="J53" s="31"/>
      <c r="K53" s="31"/>
      <c r="L53" s="31"/>
      <c r="M53" s="31"/>
      <c r="N53" s="31"/>
      <c r="O53" s="31"/>
      <c r="P53" s="30"/>
      <c r="Q53" s="10"/>
      <c r="R53" s="10"/>
      <c r="S53" s="10"/>
      <c r="T53" s="10"/>
    </row>
    <row r="54" spans="1:20" s="5" customFormat="1" ht="24">
      <c r="A54" s="27"/>
      <c r="B54" s="28" t="s">
        <v>149</v>
      </c>
      <c r="C54" s="29"/>
      <c r="D54" s="7"/>
      <c r="E54" s="15"/>
      <c r="F54" s="15"/>
      <c r="G54" s="31"/>
      <c r="H54" s="31"/>
      <c r="I54" s="31"/>
      <c r="J54" s="31"/>
      <c r="K54" s="31"/>
      <c r="L54" s="31"/>
      <c r="M54" s="31"/>
      <c r="N54" s="31"/>
      <c r="O54" s="31"/>
      <c r="P54" s="30"/>
      <c r="Q54" s="10"/>
      <c r="R54" s="10"/>
      <c r="S54" s="10"/>
      <c r="T54" s="10"/>
    </row>
    <row r="55" spans="1:20" s="5" customFormat="1">
      <c r="A55" s="27"/>
      <c r="B55" s="35"/>
      <c r="C55" s="29"/>
      <c r="D55" s="7"/>
      <c r="E55" s="15"/>
      <c r="F55" s="15"/>
      <c r="G55" s="31"/>
      <c r="H55" s="31"/>
      <c r="I55" s="31"/>
      <c r="J55" s="31"/>
      <c r="K55" s="31"/>
      <c r="L55" s="31"/>
      <c r="M55" s="31"/>
      <c r="N55" s="31"/>
      <c r="O55" s="31"/>
      <c r="P55" s="30"/>
      <c r="Q55" s="10"/>
      <c r="R55" s="10"/>
      <c r="S55" s="10"/>
      <c r="T55" s="10"/>
    </row>
    <row r="56" spans="1:20" s="5" customFormat="1" ht="24" customHeight="1">
      <c r="A56" s="105">
        <v>14</v>
      </c>
      <c r="B56" s="28" t="s">
        <v>22</v>
      </c>
      <c r="C56" s="29"/>
      <c r="D56" s="7"/>
      <c r="E56" s="15"/>
      <c r="F56" s="15"/>
      <c r="G56" s="31"/>
      <c r="H56" s="31"/>
      <c r="I56" s="31"/>
      <c r="J56" s="31"/>
      <c r="K56" s="31"/>
      <c r="L56" s="31"/>
      <c r="M56" s="31"/>
      <c r="N56" s="31"/>
      <c r="O56" s="31"/>
      <c r="P56" s="30"/>
      <c r="Q56" s="10"/>
      <c r="R56" s="10"/>
      <c r="S56" s="10"/>
      <c r="T56" s="10"/>
    </row>
    <row r="57" spans="1:20" s="5" customFormat="1">
      <c r="A57" s="27"/>
      <c r="B57" s="32" t="s">
        <v>10</v>
      </c>
      <c r="C57" s="29" t="s">
        <v>4</v>
      </c>
      <c r="D57" s="7">
        <v>2</v>
      </c>
      <c r="E57" s="15"/>
      <c r="F57" s="15">
        <f>D57*E57</f>
        <v>0</v>
      </c>
      <c r="G57" s="31"/>
      <c r="H57" s="31"/>
      <c r="I57" s="31"/>
      <c r="J57" s="31"/>
      <c r="K57" s="31"/>
      <c r="L57" s="31"/>
      <c r="M57" s="31"/>
      <c r="N57" s="31"/>
      <c r="O57" s="31"/>
      <c r="P57" s="30"/>
      <c r="Q57" s="10"/>
      <c r="R57" s="10"/>
      <c r="S57" s="10"/>
      <c r="T57" s="10"/>
    </row>
    <row r="58" spans="1:20" s="5" customFormat="1" ht="24">
      <c r="A58" s="27"/>
      <c r="B58" s="28" t="s">
        <v>149</v>
      </c>
      <c r="C58" s="29"/>
      <c r="D58" s="7"/>
      <c r="E58" s="15"/>
      <c r="F58" s="15"/>
      <c r="G58" s="31"/>
      <c r="H58" s="31"/>
      <c r="I58" s="31"/>
      <c r="J58" s="31"/>
      <c r="K58" s="31"/>
      <c r="L58" s="31"/>
      <c r="M58" s="31"/>
      <c r="N58" s="31"/>
      <c r="O58" s="31"/>
      <c r="P58" s="30"/>
      <c r="Q58" s="10"/>
      <c r="R58" s="10"/>
      <c r="S58" s="10"/>
      <c r="T58" s="10"/>
    </row>
    <row r="59" spans="1:20" s="5" customFormat="1" ht="26.25" customHeight="1">
      <c r="A59" s="105">
        <v>15</v>
      </c>
      <c r="B59" s="28" t="s">
        <v>114</v>
      </c>
      <c r="C59" s="29"/>
      <c r="D59" s="7"/>
      <c r="E59" s="15"/>
      <c r="F59" s="15"/>
      <c r="G59" s="31"/>
      <c r="H59" s="31"/>
      <c r="I59" s="31"/>
      <c r="J59" s="31"/>
      <c r="K59" s="31"/>
      <c r="L59" s="31"/>
      <c r="M59" s="31"/>
      <c r="N59" s="31"/>
      <c r="O59" s="31"/>
      <c r="P59" s="30"/>
      <c r="Q59" s="10"/>
      <c r="R59" s="10"/>
      <c r="S59" s="10"/>
      <c r="T59" s="10"/>
    </row>
    <row r="60" spans="1:20" s="5" customFormat="1">
      <c r="A60" s="27"/>
      <c r="B60" s="32" t="s">
        <v>10</v>
      </c>
      <c r="C60" s="29" t="s">
        <v>4</v>
      </c>
      <c r="D60" s="7">
        <v>2</v>
      </c>
      <c r="E60" s="15"/>
      <c r="F60" s="15">
        <f>D60*E60</f>
        <v>0</v>
      </c>
      <c r="G60" s="31"/>
      <c r="H60" s="31"/>
      <c r="I60" s="31"/>
      <c r="J60" s="31"/>
      <c r="K60" s="31"/>
      <c r="L60" s="31"/>
      <c r="M60" s="31"/>
      <c r="N60" s="31"/>
      <c r="O60" s="31"/>
      <c r="P60" s="30"/>
      <c r="Q60" s="10"/>
      <c r="R60" s="10"/>
      <c r="S60" s="10"/>
      <c r="T60" s="10"/>
    </row>
    <row r="61" spans="1:20" s="5" customFormat="1" ht="24">
      <c r="A61" s="27"/>
      <c r="B61" s="28" t="s">
        <v>149</v>
      </c>
      <c r="C61" s="29"/>
      <c r="D61" s="7"/>
      <c r="E61" s="15"/>
      <c r="F61" s="15"/>
      <c r="G61" s="31"/>
      <c r="H61" s="31"/>
      <c r="I61" s="31"/>
      <c r="J61" s="31"/>
      <c r="K61" s="31"/>
      <c r="L61" s="31"/>
      <c r="M61" s="31"/>
      <c r="N61" s="31"/>
      <c r="O61" s="31"/>
      <c r="P61" s="30"/>
      <c r="Q61" s="10"/>
      <c r="R61" s="10"/>
      <c r="S61" s="10"/>
      <c r="T61" s="10"/>
    </row>
    <row r="62" spans="1:20" s="5" customFormat="1">
      <c r="A62" s="27"/>
      <c r="B62" s="32"/>
      <c r="C62" s="29"/>
      <c r="D62" s="7"/>
      <c r="E62" s="15"/>
      <c r="F62" s="15"/>
      <c r="G62" s="31"/>
      <c r="H62" s="31"/>
      <c r="I62" s="31"/>
      <c r="J62" s="31"/>
      <c r="K62" s="31"/>
      <c r="L62" s="31"/>
      <c r="M62" s="31"/>
      <c r="N62" s="31"/>
      <c r="O62" s="31"/>
      <c r="P62" s="30"/>
      <c r="Q62" s="10"/>
      <c r="R62" s="10"/>
      <c r="S62" s="10"/>
      <c r="T62" s="10"/>
    </row>
    <row r="63" spans="1:20" s="5" customFormat="1" ht="36">
      <c r="A63" s="105">
        <v>16</v>
      </c>
      <c r="B63" s="28" t="s">
        <v>23</v>
      </c>
      <c r="C63" s="29"/>
      <c r="D63" s="7"/>
      <c r="E63" s="15"/>
      <c r="F63" s="15"/>
      <c r="G63" s="31"/>
      <c r="H63" s="31"/>
      <c r="I63" s="31"/>
      <c r="J63" s="31"/>
      <c r="K63" s="31"/>
      <c r="L63" s="31"/>
      <c r="M63" s="31"/>
      <c r="N63" s="31"/>
      <c r="O63" s="31"/>
      <c r="P63" s="30"/>
      <c r="Q63" s="10"/>
      <c r="R63" s="10"/>
      <c r="S63" s="10"/>
      <c r="T63" s="10"/>
    </row>
    <row r="64" spans="1:20" s="5" customFormat="1">
      <c r="A64" s="27"/>
      <c r="B64" s="32" t="s">
        <v>10</v>
      </c>
      <c r="C64" s="29" t="s">
        <v>4</v>
      </c>
      <c r="D64" s="7">
        <v>4</v>
      </c>
      <c r="E64" s="15"/>
      <c r="F64" s="15">
        <f>D64*E64</f>
        <v>0</v>
      </c>
      <c r="G64" s="31"/>
      <c r="H64" s="31"/>
      <c r="I64" s="31"/>
      <c r="J64" s="31"/>
      <c r="K64" s="31"/>
      <c r="L64" s="31"/>
      <c r="M64" s="31"/>
      <c r="N64" s="31"/>
      <c r="O64" s="31"/>
      <c r="P64" s="30"/>
      <c r="Q64" s="10"/>
      <c r="R64" s="10"/>
      <c r="S64" s="10"/>
      <c r="T64" s="10"/>
    </row>
    <row r="65" spans="1:20" s="5" customFormat="1" ht="24">
      <c r="A65" s="27"/>
      <c r="B65" s="28" t="s">
        <v>149</v>
      </c>
      <c r="C65" s="29"/>
      <c r="D65" s="7"/>
      <c r="E65" s="15"/>
      <c r="F65" s="15"/>
      <c r="G65" s="31"/>
      <c r="H65" s="31"/>
      <c r="I65" s="31"/>
      <c r="J65" s="31"/>
      <c r="K65" s="31"/>
      <c r="L65" s="31"/>
      <c r="M65" s="31"/>
      <c r="N65" s="31"/>
      <c r="O65" s="31"/>
      <c r="P65" s="30"/>
      <c r="Q65" s="10"/>
      <c r="R65" s="10"/>
      <c r="S65" s="10"/>
      <c r="T65" s="10"/>
    </row>
    <row r="66" spans="1:20" s="5" customFormat="1">
      <c r="A66" s="27"/>
      <c r="B66" s="35"/>
      <c r="C66" s="29"/>
      <c r="D66" s="7"/>
      <c r="E66" s="15"/>
      <c r="F66" s="15"/>
      <c r="G66" s="31"/>
      <c r="H66" s="31"/>
      <c r="I66" s="31"/>
      <c r="J66" s="31"/>
      <c r="K66" s="31"/>
      <c r="L66" s="31"/>
      <c r="M66" s="31"/>
      <c r="N66" s="31"/>
      <c r="O66" s="31"/>
      <c r="P66" s="30"/>
      <c r="Q66" s="10"/>
      <c r="R66" s="10"/>
      <c r="S66" s="10"/>
      <c r="T66" s="10"/>
    </row>
    <row r="67" spans="1:20" s="5" customFormat="1" ht="36">
      <c r="A67" s="105">
        <v>17</v>
      </c>
      <c r="B67" s="28" t="s">
        <v>24</v>
      </c>
      <c r="C67" s="29"/>
      <c r="D67" s="7"/>
      <c r="E67" s="15"/>
      <c r="F67" s="15"/>
      <c r="G67" s="31"/>
      <c r="H67" s="31"/>
      <c r="I67" s="31"/>
      <c r="J67" s="31"/>
      <c r="K67" s="31"/>
      <c r="L67" s="31"/>
      <c r="M67" s="31"/>
      <c r="N67" s="31"/>
      <c r="O67" s="31"/>
      <c r="P67" s="30"/>
      <c r="Q67" s="10"/>
      <c r="R67" s="10"/>
      <c r="S67" s="10"/>
      <c r="T67" s="10"/>
    </row>
    <row r="68" spans="1:20" s="5" customFormat="1">
      <c r="A68" s="27"/>
      <c r="B68" s="32" t="s">
        <v>10</v>
      </c>
      <c r="C68" s="29" t="s">
        <v>4</v>
      </c>
      <c r="D68" s="7">
        <v>11</v>
      </c>
      <c r="E68" s="15"/>
      <c r="F68" s="15">
        <f>D68*E68</f>
        <v>0</v>
      </c>
      <c r="G68" s="31"/>
      <c r="H68" s="31"/>
      <c r="I68" s="31"/>
      <c r="J68" s="31"/>
      <c r="K68" s="31"/>
      <c r="L68" s="31"/>
      <c r="M68" s="31"/>
      <c r="N68" s="31"/>
      <c r="O68" s="31"/>
      <c r="P68" s="30"/>
      <c r="Q68" s="10"/>
      <c r="R68" s="10"/>
      <c r="S68" s="10"/>
      <c r="T68" s="10"/>
    </row>
    <row r="69" spans="1:20" s="5" customFormat="1" ht="24">
      <c r="A69" s="27"/>
      <c r="B69" s="28" t="s">
        <v>149</v>
      </c>
      <c r="C69" s="29"/>
      <c r="D69" s="7"/>
      <c r="E69" s="15"/>
      <c r="F69" s="15"/>
      <c r="G69" s="31"/>
      <c r="H69" s="31"/>
      <c r="I69" s="31"/>
      <c r="J69" s="31"/>
      <c r="K69" s="31"/>
      <c r="L69" s="31"/>
      <c r="M69" s="31"/>
      <c r="N69" s="31"/>
      <c r="O69" s="31"/>
      <c r="P69" s="30"/>
      <c r="Q69" s="10"/>
      <c r="R69" s="10"/>
      <c r="S69" s="10"/>
      <c r="T69" s="10"/>
    </row>
    <row r="70" spans="1:20" s="5" customFormat="1">
      <c r="A70" s="27"/>
      <c r="B70" s="32"/>
      <c r="C70" s="29"/>
      <c r="D70" s="7"/>
      <c r="E70" s="15"/>
      <c r="F70" s="15"/>
      <c r="G70" s="31"/>
      <c r="H70" s="31"/>
      <c r="I70" s="31"/>
      <c r="J70" s="31"/>
      <c r="K70" s="31"/>
      <c r="L70" s="31"/>
      <c r="M70" s="31"/>
      <c r="N70" s="31"/>
      <c r="O70" s="31"/>
      <c r="P70" s="30"/>
      <c r="Q70" s="10"/>
      <c r="R70" s="10"/>
      <c r="S70" s="10"/>
      <c r="T70" s="10"/>
    </row>
    <row r="71" spans="1:20" s="5" customFormat="1" ht="24">
      <c r="A71" s="105">
        <v>18</v>
      </c>
      <c r="B71" s="28" t="s">
        <v>25</v>
      </c>
      <c r="C71" s="29"/>
      <c r="D71" s="7"/>
      <c r="E71" s="15"/>
      <c r="F71" s="15"/>
      <c r="G71" s="31"/>
      <c r="H71" s="31"/>
      <c r="I71" s="31"/>
      <c r="J71" s="31"/>
      <c r="K71" s="31"/>
      <c r="L71" s="31"/>
      <c r="M71" s="31"/>
      <c r="N71" s="31"/>
      <c r="O71" s="31"/>
      <c r="P71" s="30"/>
      <c r="Q71" s="10"/>
      <c r="R71" s="10"/>
      <c r="S71" s="10"/>
      <c r="T71" s="10"/>
    </row>
    <row r="72" spans="1:20" s="5" customFormat="1">
      <c r="A72" s="27"/>
      <c r="B72" s="32" t="s">
        <v>10</v>
      </c>
      <c r="C72" s="29" t="s">
        <v>4</v>
      </c>
      <c r="D72" s="7">
        <v>4</v>
      </c>
      <c r="E72" s="15"/>
      <c r="F72" s="15">
        <f>D72*E72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0"/>
      <c r="Q72" s="10"/>
      <c r="R72" s="10"/>
      <c r="S72" s="10"/>
      <c r="T72" s="10"/>
    </row>
    <row r="73" spans="1:20" s="5" customFormat="1" ht="24">
      <c r="A73" s="27"/>
      <c r="B73" s="28" t="s">
        <v>149</v>
      </c>
      <c r="C73" s="29"/>
      <c r="D73" s="7"/>
      <c r="E73" s="15"/>
      <c r="F73" s="15"/>
      <c r="G73" s="31"/>
      <c r="H73" s="31"/>
      <c r="I73" s="31"/>
      <c r="J73" s="31"/>
      <c r="K73" s="31"/>
      <c r="L73" s="31"/>
      <c r="M73" s="31"/>
      <c r="N73" s="31"/>
      <c r="O73" s="31"/>
      <c r="P73" s="30"/>
      <c r="Q73" s="10"/>
      <c r="R73" s="10"/>
      <c r="S73" s="10"/>
      <c r="T73" s="10"/>
    </row>
    <row r="74" spans="1:20" s="5" customFormat="1">
      <c r="A74" s="27"/>
      <c r="B74" s="35"/>
      <c r="C74" s="29"/>
      <c r="D74" s="7"/>
      <c r="E74" s="15"/>
      <c r="F74" s="15"/>
      <c r="G74" s="31"/>
      <c r="H74" s="31"/>
      <c r="I74" s="31"/>
      <c r="J74" s="31"/>
      <c r="K74" s="31"/>
      <c r="L74" s="31"/>
      <c r="M74" s="31"/>
      <c r="N74" s="31"/>
      <c r="O74" s="31"/>
      <c r="P74" s="30"/>
      <c r="Q74" s="10"/>
      <c r="R74" s="10"/>
      <c r="S74" s="10"/>
      <c r="T74" s="10"/>
    </row>
    <row r="75" spans="1:20" s="5" customFormat="1" ht="24">
      <c r="A75" s="105">
        <v>19</v>
      </c>
      <c r="B75" s="28" t="s">
        <v>26</v>
      </c>
      <c r="C75" s="29"/>
      <c r="D75" s="7"/>
      <c r="E75" s="15"/>
      <c r="F75" s="15"/>
      <c r="G75" s="31"/>
      <c r="H75" s="31"/>
      <c r="I75" s="31"/>
      <c r="J75" s="31"/>
      <c r="K75" s="31"/>
      <c r="L75" s="31"/>
      <c r="M75" s="31"/>
      <c r="N75" s="31"/>
      <c r="O75" s="31"/>
      <c r="P75" s="30"/>
      <c r="Q75" s="10"/>
      <c r="R75" s="10"/>
      <c r="S75" s="10"/>
      <c r="T75" s="10"/>
    </row>
    <row r="76" spans="1:20" s="5" customFormat="1">
      <c r="A76" s="27"/>
      <c r="B76" s="32" t="s">
        <v>10</v>
      </c>
      <c r="C76" s="29" t="s">
        <v>4</v>
      </c>
      <c r="D76" s="7">
        <v>6</v>
      </c>
      <c r="E76" s="15"/>
      <c r="F76" s="15">
        <f>D76*E76</f>
        <v>0</v>
      </c>
      <c r="G76" s="31"/>
      <c r="H76" s="31"/>
      <c r="I76" s="31"/>
      <c r="J76" s="31"/>
      <c r="K76" s="31"/>
      <c r="L76" s="31"/>
      <c r="M76" s="31"/>
      <c r="N76" s="31"/>
      <c r="O76" s="31"/>
      <c r="P76" s="30"/>
      <c r="Q76" s="10"/>
      <c r="R76" s="10"/>
      <c r="S76" s="10"/>
      <c r="T76" s="10"/>
    </row>
    <row r="77" spans="1:20" s="5" customFormat="1" ht="24">
      <c r="A77" s="27"/>
      <c r="B77" s="28" t="s">
        <v>149</v>
      </c>
      <c r="C77" s="29"/>
      <c r="D77" s="7"/>
      <c r="E77" s="15"/>
      <c r="F77" s="15"/>
      <c r="G77" s="31"/>
      <c r="H77" s="31"/>
      <c r="I77" s="31"/>
      <c r="J77" s="31"/>
      <c r="K77" s="31"/>
      <c r="L77" s="31"/>
      <c r="M77" s="31"/>
      <c r="N77" s="31"/>
      <c r="O77" s="31"/>
      <c r="P77" s="30"/>
      <c r="Q77" s="10"/>
      <c r="R77" s="10"/>
      <c r="S77" s="10"/>
      <c r="T77" s="10"/>
    </row>
    <row r="78" spans="1:20" s="5" customFormat="1">
      <c r="A78" s="27"/>
      <c r="B78" s="32"/>
      <c r="C78" s="29"/>
      <c r="D78" s="7"/>
      <c r="E78" s="15"/>
      <c r="F78" s="15"/>
      <c r="G78" s="31"/>
      <c r="H78" s="31"/>
      <c r="I78" s="31"/>
      <c r="J78" s="31"/>
      <c r="K78" s="31"/>
      <c r="L78" s="31"/>
      <c r="M78" s="31"/>
      <c r="N78" s="31"/>
      <c r="O78" s="31"/>
      <c r="P78" s="30"/>
      <c r="Q78" s="10"/>
      <c r="R78" s="10"/>
      <c r="S78" s="10"/>
      <c r="T78" s="10"/>
    </row>
    <row r="79" spans="1:20" s="5" customFormat="1" ht="24">
      <c r="A79" s="105">
        <v>20</v>
      </c>
      <c r="B79" s="28" t="s">
        <v>27</v>
      </c>
      <c r="C79" s="29"/>
      <c r="D79" s="7"/>
      <c r="E79" s="15"/>
      <c r="F79" s="15"/>
      <c r="G79" s="31"/>
      <c r="H79" s="31"/>
      <c r="I79" s="31"/>
      <c r="J79" s="31"/>
      <c r="K79" s="31"/>
      <c r="L79" s="31"/>
      <c r="M79" s="31"/>
      <c r="N79" s="31"/>
      <c r="O79" s="31"/>
      <c r="P79" s="30"/>
      <c r="Q79" s="10"/>
      <c r="R79" s="10"/>
      <c r="S79" s="10"/>
      <c r="T79" s="10"/>
    </row>
    <row r="80" spans="1:20" s="5" customFormat="1">
      <c r="A80" s="27"/>
      <c r="B80" s="32" t="s">
        <v>10</v>
      </c>
      <c r="C80" s="29" t="s">
        <v>4</v>
      </c>
      <c r="D80" s="7">
        <v>3</v>
      </c>
      <c r="E80" s="15"/>
      <c r="F80" s="15">
        <f>D80*E80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0"/>
      <c r="Q80" s="10"/>
      <c r="R80" s="10"/>
      <c r="S80" s="10"/>
      <c r="T80" s="10"/>
    </row>
    <row r="81" spans="1:20" s="5" customFormat="1" ht="24">
      <c r="A81" s="27"/>
      <c r="B81" s="28" t="s">
        <v>149</v>
      </c>
      <c r="C81" s="29"/>
      <c r="D81" s="7"/>
      <c r="E81" s="15"/>
      <c r="F81" s="15"/>
      <c r="G81" s="31"/>
      <c r="H81" s="31"/>
      <c r="I81" s="31"/>
      <c r="J81" s="31"/>
      <c r="K81" s="31"/>
      <c r="L81" s="31"/>
      <c r="M81" s="31"/>
      <c r="N81" s="31"/>
      <c r="O81" s="31"/>
      <c r="P81" s="30"/>
      <c r="Q81" s="10"/>
      <c r="R81" s="10"/>
      <c r="S81" s="10"/>
      <c r="T81" s="10"/>
    </row>
    <row r="82" spans="1:20" s="5" customFormat="1">
      <c r="A82" s="27"/>
      <c r="B82" s="35"/>
      <c r="C82" s="29"/>
      <c r="D82" s="7"/>
      <c r="E82" s="15"/>
      <c r="F82" s="15"/>
      <c r="G82" s="31"/>
      <c r="H82" s="31"/>
      <c r="I82" s="31"/>
      <c r="J82" s="31"/>
      <c r="K82" s="31"/>
      <c r="L82" s="31"/>
      <c r="M82" s="31"/>
      <c r="N82" s="31"/>
      <c r="O82" s="31"/>
      <c r="P82" s="30"/>
      <c r="Q82" s="10"/>
      <c r="R82" s="10"/>
      <c r="S82" s="10"/>
      <c r="T82" s="10"/>
    </row>
    <row r="83" spans="1:20" s="5" customFormat="1" ht="24">
      <c r="A83" s="105">
        <v>21</v>
      </c>
      <c r="B83" s="28" t="s">
        <v>28</v>
      </c>
      <c r="C83" s="29"/>
      <c r="D83" s="7"/>
      <c r="E83" s="15"/>
      <c r="F83" s="15"/>
      <c r="G83" s="31"/>
      <c r="H83" s="31"/>
      <c r="I83" s="31"/>
      <c r="J83" s="31"/>
      <c r="K83" s="31"/>
      <c r="L83" s="31"/>
      <c r="M83" s="31"/>
      <c r="N83" s="31"/>
      <c r="O83" s="31"/>
      <c r="P83" s="30"/>
      <c r="Q83" s="10"/>
      <c r="R83" s="10"/>
      <c r="S83" s="10"/>
      <c r="T83" s="10"/>
    </row>
    <row r="84" spans="1:20" s="5" customFormat="1">
      <c r="A84" s="27"/>
      <c r="B84" s="32" t="s">
        <v>10</v>
      </c>
      <c r="C84" s="29" t="s">
        <v>4</v>
      </c>
      <c r="D84" s="7">
        <v>2</v>
      </c>
      <c r="E84" s="15"/>
      <c r="F84" s="15">
        <f>D84*E84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0"/>
      <c r="Q84" s="10"/>
      <c r="R84" s="10"/>
      <c r="S84" s="10"/>
      <c r="T84" s="10"/>
    </row>
    <row r="85" spans="1:20" s="5" customFormat="1" ht="24">
      <c r="A85" s="27"/>
      <c r="B85" s="28" t="s">
        <v>149</v>
      </c>
      <c r="C85" s="29"/>
      <c r="D85" s="7"/>
      <c r="E85" s="15"/>
      <c r="F85" s="15"/>
      <c r="G85" s="31"/>
      <c r="H85" s="31"/>
      <c r="I85" s="31"/>
      <c r="J85" s="31"/>
      <c r="K85" s="31"/>
      <c r="L85" s="31"/>
      <c r="M85" s="31"/>
      <c r="N85" s="31"/>
      <c r="O85" s="31"/>
      <c r="P85" s="30"/>
      <c r="Q85" s="10"/>
      <c r="R85" s="10"/>
      <c r="S85" s="10"/>
      <c r="T85" s="10"/>
    </row>
    <row r="86" spans="1:20" s="5" customFormat="1">
      <c r="A86" s="27"/>
      <c r="B86" s="32"/>
      <c r="C86" s="29"/>
      <c r="D86" s="7"/>
      <c r="E86" s="15"/>
      <c r="F86" s="15"/>
      <c r="G86" s="31"/>
      <c r="H86" s="31"/>
      <c r="I86" s="31"/>
      <c r="J86" s="31"/>
      <c r="K86" s="31"/>
      <c r="L86" s="31"/>
      <c r="M86" s="31"/>
      <c r="N86" s="31"/>
      <c r="O86" s="31"/>
      <c r="P86" s="30"/>
      <c r="Q86" s="10"/>
      <c r="R86" s="10"/>
      <c r="S86" s="10"/>
      <c r="T86" s="10"/>
    </row>
    <row r="87" spans="1:20" s="5" customFormat="1" ht="24">
      <c r="A87" s="105">
        <v>22</v>
      </c>
      <c r="B87" s="28" t="s">
        <v>29</v>
      </c>
      <c r="C87" s="29"/>
      <c r="D87" s="7"/>
      <c r="E87" s="15"/>
      <c r="F87" s="15"/>
      <c r="G87" s="31"/>
      <c r="H87" s="31"/>
      <c r="I87" s="31"/>
      <c r="J87" s="31"/>
      <c r="K87" s="31"/>
      <c r="L87" s="31"/>
      <c r="M87" s="31"/>
      <c r="N87" s="31"/>
      <c r="O87" s="31"/>
      <c r="P87" s="30"/>
      <c r="Q87" s="10"/>
      <c r="R87" s="10"/>
      <c r="S87" s="10"/>
      <c r="T87" s="10"/>
    </row>
    <row r="88" spans="1:20" s="5" customFormat="1">
      <c r="A88" s="27"/>
      <c r="B88" s="32" t="s">
        <v>10</v>
      </c>
      <c r="C88" s="29" t="s">
        <v>4</v>
      </c>
      <c r="D88" s="7">
        <v>15</v>
      </c>
      <c r="E88" s="15"/>
      <c r="F88" s="15">
        <f>D88*E88</f>
        <v>0</v>
      </c>
      <c r="G88" s="31"/>
      <c r="H88" s="31"/>
      <c r="I88" s="31"/>
      <c r="J88" s="31"/>
      <c r="K88" s="31"/>
      <c r="L88" s="31"/>
      <c r="M88" s="31"/>
      <c r="N88" s="31"/>
      <c r="O88" s="31"/>
      <c r="P88" s="30"/>
      <c r="Q88" s="10"/>
      <c r="R88" s="10"/>
      <c r="S88" s="10"/>
      <c r="T88" s="10"/>
    </row>
    <row r="89" spans="1:20" s="5" customFormat="1" ht="24">
      <c r="A89" s="27"/>
      <c r="B89" s="28" t="s">
        <v>149</v>
      </c>
      <c r="C89" s="29"/>
      <c r="D89" s="7"/>
      <c r="E89" s="15"/>
      <c r="F89" s="15"/>
      <c r="G89" s="31"/>
      <c r="H89" s="31"/>
      <c r="I89" s="31"/>
      <c r="J89" s="31"/>
      <c r="K89" s="31"/>
      <c r="L89" s="31"/>
      <c r="M89" s="31"/>
      <c r="N89" s="31"/>
      <c r="O89" s="31"/>
      <c r="P89" s="30"/>
      <c r="Q89" s="10"/>
      <c r="R89" s="10"/>
      <c r="S89" s="10"/>
      <c r="T89" s="10"/>
    </row>
    <row r="90" spans="1:20" s="5" customFormat="1">
      <c r="A90" s="27"/>
      <c r="B90" s="35"/>
      <c r="C90" s="29"/>
      <c r="D90" s="15"/>
      <c r="E90" s="15"/>
      <c r="F90" s="15"/>
      <c r="G90" s="31"/>
      <c r="H90" s="31"/>
      <c r="I90" s="31"/>
      <c r="J90" s="31"/>
      <c r="K90" s="31"/>
      <c r="L90" s="31"/>
      <c r="M90" s="31"/>
      <c r="N90" s="31"/>
      <c r="O90" s="31"/>
      <c r="P90" s="30"/>
      <c r="Q90" s="10"/>
      <c r="R90" s="10"/>
      <c r="S90" s="10"/>
      <c r="T90" s="10"/>
    </row>
    <row r="91" spans="1:20" s="5" customFormat="1" ht="24">
      <c r="A91" s="105">
        <v>23</v>
      </c>
      <c r="B91" s="28" t="s">
        <v>30</v>
      </c>
      <c r="C91" s="29"/>
      <c r="D91" s="15"/>
      <c r="E91" s="15"/>
      <c r="F91" s="15"/>
      <c r="G91" s="31"/>
      <c r="H91" s="31"/>
      <c r="I91" s="31"/>
      <c r="J91" s="31"/>
      <c r="K91" s="31"/>
      <c r="L91" s="31"/>
      <c r="M91" s="31"/>
      <c r="N91" s="31"/>
      <c r="O91" s="31"/>
      <c r="P91" s="30"/>
      <c r="Q91" s="10"/>
      <c r="R91" s="10"/>
      <c r="S91" s="10"/>
      <c r="T91" s="10"/>
    </row>
    <row r="92" spans="1:20" s="5" customFormat="1">
      <c r="A92" s="27"/>
      <c r="B92" s="32" t="s">
        <v>10</v>
      </c>
      <c r="C92" s="29" t="s">
        <v>4</v>
      </c>
      <c r="D92" s="15">
        <v>15</v>
      </c>
      <c r="E92" s="15"/>
      <c r="F92" s="15">
        <f>D92*E92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0"/>
      <c r="Q92" s="10"/>
      <c r="R92" s="10"/>
      <c r="S92" s="10"/>
      <c r="T92" s="10"/>
    </row>
    <row r="93" spans="1:20" s="5" customFormat="1" ht="24">
      <c r="A93" s="27"/>
      <c r="B93" s="28" t="s">
        <v>149</v>
      </c>
      <c r="C93" s="29"/>
      <c r="D93" s="15"/>
      <c r="E93" s="15"/>
      <c r="F93" s="15"/>
      <c r="G93" s="31"/>
      <c r="H93" s="31"/>
      <c r="I93" s="31"/>
      <c r="J93" s="31"/>
      <c r="K93" s="31"/>
      <c r="L93" s="31"/>
      <c r="M93" s="31"/>
      <c r="N93" s="31"/>
      <c r="O93" s="31"/>
      <c r="P93" s="30"/>
      <c r="Q93" s="10"/>
      <c r="R93" s="10"/>
      <c r="S93" s="10"/>
      <c r="T93" s="10"/>
    </row>
    <row r="94" spans="1:20" s="5" customFormat="1">
      <c r="A94" s="27"/>
      <c r="B94" s="35"/>
      <c r="C94" s="29"/>
      <c r="D94" s="15"/>
      <c r="E94" s="15"/>
      <c r="F94" s="15"/>
      <c r="G94" s="31"/>
      <c r="H94" s="31"/>
      <c r="I94" s="31"/>
      <c r="J94" s="31"/>
      <c r="K94" s="31"/>
      <c r="L94" s="31"/>
      <c r="M94" s="31"/>
      <c r="N94" s="31"/>
      <c r="O94" s="31"/>
      <c r="P94" s="30"/>
      <c r="Q94" s="10"/>
      <c r="R94" s="10"/>
      <c r="S94" s="10"/>
      <c r="T94" s="10"/>
    </row>
    <row r="95" spans="1:20" s="5" customFormat="1" ht="24">
      <c r="A95" s="105">
        <v>24</v>
      </c>
      <c r="B95" s="28" t="s">
        <v>31</v>
      </c>
      <c r="C95" s="29"/>
      <c r="D95" s="15"/>
      <c r="E95" s="15"/>
      <c r="F95" s="15"/>
      <c r="G95" s="31"/>
      <c r="H95" s="31"/>
      <c r="I95" s="31"/>
      <c r="J95" s="31"/>
      <c r="K95" s="31"/>
      <c r="L95" s="31"/>
      <c r="M95" s="31"/>
      <c r="N95" s="31"/>
      <c r="O95" s="31"/>
      <c r="P95" s="30"/>
      <c r="Q95" s="10"/>
      <c r="R95" s="10"/>
      <c r="S95" s="10"/>
      <c r="T95" s="10"/>
    </row>
    <row r="96" spans="1:20" s="5" customFormat="1">
      <c r="A96" s="27"/>
      <c r="B96" s="32" t="s">
        <v>10</v>
      </c>
      <c r="C96" s="29" t="s">
        <v>4</v>
      </c>
      <c r="D96" s="15">
        <v>12</v>
      </c>
      <c r="E96" s="15"/>
      <c r="F96" s="15">
        <f>D96*E96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0"/>
      <c r="Q96" s="10"/>
      <c r="R96" s="10"/>
      <c r="S96" s="10"/>
      <c r="T96" s="10"/>
    </row>
    <row r="97" spans="1:20" s="5" customFormat="1" ht="24">
      <c r="A97" s="27"/>
      <c r="B97" s="28" t="s">
        <v>149</v>
      </c>
      <c r="C97" s="29"/>
      <c r="D97" s="15"/>
      <c r="E97" s="15"/>
      <c r="F97" s="15"/>
      <c r="G97" s="31"/>
      <c r="H97" s="31"/>
      <c r="I97" s="31"/>
      <c r="J97" s="31"/>
      <c r="K97" s="31"/>
      <c r="L97" s="31"/>
      <c r="M97" s="31"/>
      <c r="N97" s="31"/>
      <c r="O97" s="31"/>
      <c r="P97" s="30"/>
      <c r="Q97" s="10"/>
      <c r="R97" s="10"/>
      <c r="S97" s="10"/>
      <c r="T97" s="10"/>
    </row>
    <row r="98" spans="1:20" s="5" customFormat="1">
      <c r="A98" s="27"/>
      <c r="B98" s="32"/>
      <c r="C98" s="29"/>
      <c r="D98" s="15"/>
      <c r="E98" s="15"/>
      <c r="F98" s="15"/>
      <c r="G98" s="31"/>
      <c r="H98" s="31"/>
      <c r="I98" s="31"/>
      <c r="J98" s="31"/>
      <c r="K98" s="31"/>
      <c r="L98" s="31"/>
      <c r="M98" s="31"/>
      <c r="N98" s="31"/>
      <c r="O98" s="31"/>
      <c r="P98" s="30"/>
      <c r="Q98" s="10"/>
      <c r="R98" s="10"/>
      <c r="S98" s="10"/>
      <c r="T98" s="10"/>
    </row>
    <row r="99" spans="1:20" s="5" customFormat="1" ht="24">
      <c r="A99" s="105">
        <v>25</v>
      </c>
      <c r="B99" s="28" t="s">
        <v>110</v>
      </c>
      <c r="C99" s="29"/>
      <c r="D99" s="15"/>
      <c r="E99" s="15"/>
      <c r="F99" s="15"/>
      <c r="G99" s="31"/>
      <c r="H99" s="31"/>
      <c r="I99" s="31"/>
      <c r="J99" s="31"/>
      <c r="K99" s="31"/>
      <c r="L99" s="31"/>
      <c r="M99" s="31"/>
      <c r="N99" s="31"/>
      <c r="O99" s="31"/>
      <c r="P99" s="30"/>
      <c r="Q99" s="10"/>
      <c r="R99" s="10"/>
      <c r="S99" s="10"/>
      <c r="T99" s="10"/>
    </row>
    <row r="100" spans="1:20" s="5" customFormat="1">
      <c r="A100" s="27"/>
      <c r="B100" s="32" t="s">
        <v>10</v>
      </c>
      <c r="C100" s="29" t="s">
        <v>4</v>
      </c>
      <c r="D100" s="15">
        <v>3</v>
      </c>
      <c r="E100" s="15"/>
      <c r="F100" s="15">
        <f>D100*E100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0"/>
      <c r="Q100" s="10"/>
      <c r="R100" s="10"/>
      <c r="S100" s="10"/>
      <c r="T100" s="10"/>
    </row>
    <row r="101" spans="1:20" s="5" customFormat="1" ht="24">
      <c r="A101" s="27"/>
      <c r="B101" s="28" t="s">
        <v>149</v>
      </c>
      <c r="C101" s="29"/>
      <c r="D101" s="15"/>
      <c r="E101" s="15"/>
      <c r="F101" s="15"/>
      <c r="G101" s="31"/>
      <c r="H101" s="31"/>
      <c r="I101" s="31"/>
      <c r="J101" s="31"/>
      <c r="K101" s="31"/>
      <c r="L101" s="31"/>
      <c r="M101" s="31"/>
      <c r="N101" s="31"/>
      <c r="O101" s="31"/>
      <c r="P101" s="30"/>
      <c r="Q101" s="10"/>
      <c r="R101" s="10"/>
      <c r="S101" s="10"/>
      <c r="T101" s="10"/>
    </row>
    <row r="102" spans="1:20" s="1" customFormat="1">
      <c r="A102" s="36"/>
      <c r="B102" s="37"/>
      <c r="C102" s="38"/>
      <c r="D102" s="16"/>
      <c r="E102" s="16"/>
      <c r="F102" s="16"/>
      <c r="G102" s="40"/>
      <c r="H102" s="40"/>
      <c r="I102" s="40"/>
      <c r="J102" s="40"/>
      <c r="K102" s="40"/>
      <c r="L102" s="40"/>
      <c r="M102" s="40"/>
      <c r="N102" s="40"/>
      <c r="O102" s="40"/>
      <c r="P102" s="39"/>
      <c r="Q102" s="8"/>
      <c r="R102" s="8"/>
      <c r="S102" s="8"/>
      <c r="T102" s="8"/>
    </row>
    <row r="103" spans="1:20" s="5" customFormat="1" ht="27" customHeight="1">
      <c r="A103" s="105">
        <v>26</v>
      </c>
      <c r="B103" s="28" t="s">
        <v>54</v>
      </c>
      <c r="C103" s="29"/>
      <c r="D103" s="7"/>
      <c r="E103" s="15"/>
      <c r="F103" s="15"/>
      <c r="G103" s="31"/>
      <c r="H103" s="31"/>
      <c r="I103" s="31"/>
      <c r="J103" s="31"/>
      <c r="K103" s="31"/>
      <c r="L103" s="31"/>
      <c r="M103" s="31"/>
      <c r="N103" s="31"/>
      <c r="O103" s="31"/>
      <c r="P103" s="30"/>
      <c r="Q103" s="10"/>
      <c r="R103" s="10"/>
      <c r="S103" s="10"/>
      <c r="T103" s="10"/>
    </row>
    <row r="104" spans="1:20" s="5" customFormat="1">
      <c r="A104" s="27"/>
      <c r="B104" s="32" t="s">
        <v>10</v>
      </c>
      <c r="C104" s="29" t="s">
        <v>4</v>
      </c>
      <c r="D104" s="7">
        <v>9</v>
      </c>
      <c r="E104" s="15"/>
      <c r="F104" s="15">
        <f>D104*E104</f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0"/>
      <c r="Q104" s="10"/>
      <c r="R104" s="10"/>
      <c r="S104" s="10"/>
      <c r="T104" s="10"/>
    </row>
    <row r="105" spans="1:20" s="5" customFormat="1" ht="24">
      <c r="A105" s="27"/>
      <c r="B105" s="28" t="s">
        <v>149</v>
      </c>
      <c r="C105" s="29"/>
      <c r="D105" s="7"/>
      <c r="E105" s="15"/>
      <c r="F105" s="15"/>
      <c r="G105" s="31"/>
      <c r="H105" s="31"/>
      <c r="I105" s="31"/>
      <c r="J105" s="31"/>
      <c r="K105" s="31"/>
      <c r="L105" s="31"/>
      <c r="M105" s="31"/>
      <c r="N105" s="31"/>
      <c r="O105" s="31"/>
      <c r="P105" s="30"/>
      <c r="Q105" s="10"/>
      <c r="R105" s="10"/>
      <c r="S105" s="10"/>
      <c r="T105" s="10"/>
    </row>
    <row r="106" spans="1:20" s="5" customFormat="1">
      <c r="A106" s="27"/>
      <c r="B106" s="41"/>
      <c r="C106" s="29"/>
      <c r="D106" s="7"/>
      <c r="E106" s="15"/>
      <c r="F106" s="15"/>
      <c r="G106" s="31"/>
      <c r="H106" s="31"/>
      <c r="I106" s="31"/>
      <c r="J106" s="31"/>
      <c r="K106" s="31"/>
      <c r="L106" s="31"/>
      <c r="M106" s="31"/>
      <c r="N106" s="31"/>
      <c r="O106" s="31"/>
      <c r="P106" s="30"/>
      <c r="Q106" s="10"/>
      <c r="R106" s="10"/>
      <c r="S106" s="10"/>
      <c r="T106" s="10"/>
    </row>
    <row r="107" spans="1:20" s="5" customFormat="1" ht="24">
      <c r="A107" s="107">
        <v>27</v>
      </c>
      <c r="B107" s="108" t="s">
        <v>55</v>
      </c>
      <c r="C107" s="109"/>
      <c r="D107" s="110"/>
      <c r="E107" s="111"/>
      <c r="F107" s="111"/>
      <c r="G107" s="112"/>
      <c r="H107" s="112"/>
      <c r="I107" s="112"/>
      <c r="J107" s="112"/>
      <c r="K107" s="112"/>
      <c r="L107" s="112"/>
      <c r="M107" s="112"/>
      <c r="N107" s="112"/>
      <c r="O107" s="112"/>
      <c r="P107" s="113"/>
      <c r="Q107" s="10"/>
      <c r="R107" s="10"/>
      <c r="S107" s="10"/>
      <c r="T107" s="10"/>
    </row>
    <row r="108" spans="1:20" s="5" customFormat="1">
      <c r="A108" s="114"/>
      <c r="B108" s="115" t="s">
        <v>10</v>
      </c>
      <c r="C108" s="109" t="s">
        <v>4</v>
      </c>
      <c r="D108" s="110">
        <v>15</v>
      </c>
      <c r="E108" s="111"/>
      <c r="F108" s="111">
        <f>D108*E108</f>
        <v>0</v>
      </c>
      <c r="G108" s="112"/>
      <c r="H108" s="112"/>
      <c r="I108" s="112"/>
      <c r="J108" s="112"/>
      <c r="K108" s="112"/>
      <c r="L108" s="112"/>
      <c r="M108" s="112"/>
      <c r="N108" s="112"/>
      <c r="O108" s="112"/>
      <c r="P108" s="113"/>
      <c r="Q108" s="10"/>
      <c r="R108" s="10"/>
      <c r="S108" s="10"/>
      <c r="T108" s="10"/>
    </row>
    <row r="109" spans="1:20" s="5" customFormat="1" ht="24">
      <c r="A109" s="114"/>
      <c r="B109" s="28" t="s">
        <v>149</v>
      </c>
      <c r="C109" s="109"/>
      <c r="D109" s="110"/>
      <c r="E109" s="111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0"/>
      <c r="R109" s="10"/>
      <c r="S109" s="10"/>
      <c r="T109" s="10"/>
    </row>
    <row r="110" spans="1:20" s="5" customFormat="1">
      <c r="A110" s="114"/>
      <c r="B110" s="116"/>
      <c r="C110" s="109"/>
      <c r="D110" s="110"/>
      <c r="E110" s="111"/>
      <c r="F110" s="111"/>
      <c r="G110" s="112"/>
      <c r="H110" s="112"/>
      <c r="I110" s="112"/>
      <c r="J110" s="112"/>
      <c r="K110" s="112"/>
      <c r="L110" s="112"/>
      <c r="M110" s="112"/>
      <c r="N110" s="112"/>
      <c r="O110" s="112"/>
      <c r="P110" s="113"/>
      <c r="Q110" s="10"/>
      <c r="R110" s="10"/>
      <c r="S110" s="10"/>
      <c r="T110" s="10"/>
    </row>
    <row r="111" spans="1:20" s="5" customFormat="1" ht="36">
      <c r="A111" s="105">
        <v>28</v>
      </c>
      <c r="B111" s="28" t="s">
        <v>56</v>
      </c>
      <c r="C111" s="29"/>
      <c r="D111" s="7"/>
      <c r="E111" s="15"/>
      <c r="F111" s="15"/>
      <c r="G111" s="31"/>
      <c r="H111" s="31"/>
      <c r="I111" s="31"/>
      <c r="J111" s="31"/>
      <c r="K111" s="31"/>
      <c r="L111" s="31"/>
      <c r="M111" s="31"/>
      <c r="N111" s="31"/>
      <c r="O111" s="31"/>
      <c r="P111" s="30"/>
      <c r="Q111" s="10"/>
      <c r="R111" s="10"/>
      <c r="S111" s="10"/>
      <c r="T111" s="10"/>
    </row>
    <row r="112" spans="1:20" s="5" customFormat="1">
      <c r="A112" s="27"/>
      <c r="B112" s="32" t="s">
        <v>10</v>
      </c>
      <c r="C112" s="29" t="s">
        <v>4</v>
      </c>
      <c r="D112" s="7">
        <v>18</v>
      </c>
      <c r="E112" s="15"/>
      <c r="F112" s="15">
        <f>D112*E112</f>
        <v>0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0"/>
      <c r="Q112" s="10"/>
      <c r="R112" s="10"/>
      <c r="S112" s="10"/>
      <c r="T112" s="10"/>
    </row>
    <row r="113" spans="1:20" s="5" customFormat="1" ht="24">
      <c r="A113" s="27"/>
      <c r="B113" s="28" t="s">
        <v>149</v>
      </c>
      <c r="C113" s="29"/>
      <c r="D113" s="7"/>
      <c r="E113" s="15"/>
      <c r="F113" s="15"/>
      <c r="G113" s="31"/>
      <c r="H113" s="31"/>
      <c r="I113" s="31"/>
      <c r="J113" s="31"/>
      <c r="K113" s="31"/>
      <c r="L113" s="31"/>
      <c r="M113" s="31"/>
      <c r="N113" s="31"/>
      <c r="O113" s="31"/>
      <c r="P113" s="30"/>
      <c r="Q113" s="10"/>
      <c r="R113" s="10"/>
      <c r="S113" s="10"/>
      <c r="T113" s="10"/>
    </row>
    <row r="114" spans="1:20" s="5" customFormat="1">
      <c r="A114" s="27"/>
      <c r="B114" s="32"/>
      <c r="C114" s="29"/>
      <c r="D114" s="7"/>
      <c r="E114" s="15"/>
      <c r="F114" s="15"/>
      <c r="G114" s="31"/>
      <c r="H114" s="31"/>
      <c r="I114" s="31"/>
      <c r="J114" s="31"/>
      <c r="K114" s="31"/>
      <c r="L114" s="31"/>
      <c r="M114" s="31"/>
      <c r="N114" s="31"/>
      <c r="O114" s="31"/>
      <c r="P114" s="30"/>
      <c r="Q114" s="10"/>
      <c r="R114" s="10"/>
      <c r="S114" s="10"/>
      <c r="T114" s="10"/>
    </row>
    <row r="115" spans="1:20" s="5" customFormat="1" ht="24">
      <c r="A115" s="105">
        <v>29</v>
      </c>
      <c r="B115" s="28" t="s">
        <v>57</v>
      </c>
      <c r="C115" s="29"/>
      <c r="D115" s="7"/>
      <c r="E115" s="15"/>
      <c r="F115" s="15"/>
      <c r="G115" s="31"/>
      <c r="H115" s="31"/>
      <c r="I115" s="31"/>
      <c r="J115" s="31"/>
      <c r="K115" s="31"/>
      <c r="L115" s="31"/>
      <c r="M115" s="31"/>
      <c r="N115" s="31"/>
      <c r="O115" s="31"/>
      <c r="P115" s="30"/>
      <c r="Q115" s="10"/>
      <c r="R115" s="10"/>
      <c r="S115" s="10"/>
      <c r="T115" s="10"/>
    </row>
    <row r="116" spans="1:20" s="5" customFormat="1">
      <c r="A116" s="27"/>
      <c r="B116" s="32" t="s">
        <v>10</v>
      </c>
      <c r="C116" s="29" t="s">
        <v>4</v>
      </c>
      <c r="D116" s="7">
        <v>15</v>
      </c>
      <c r="E116" s="15"/>
      <c r="F116" s="15">
        <f>D116*E116</f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0"/>
      <c r="Q116" s="10"/>
      <c r="R116" s="10"/>
      <c r="S116" s="10"/>
      <c r="T116" s="10"/>
    </row>
    <row r="117" spans="1:20" s="5" customFormat="1" ht="24">
      <c r="A117" s="27"/>
      <c r="B117" s="28" t="s">
        <v>149</v>
      </c>
      <c r="C117" s="29"/>
      <c r="D117" s="7"/>
      <c r="E117" s="15"/>
      <c r="F117" s="15"/>
      <c r="G117" s="31"/>
      <c r="H117" s="31"/>
      <c r="I117" s="31"/>
      <c r="J117" s="31"/>
      <c r="K117" s="31"/>
      <c r="L117" s="31"/>
      <c r="M117" s="31"/>
      <c r="N117" s="31"/>
      <c r="O117" s="31"/>
      <c r="P117" s="30"/>
      <c r="Q117" s="10"/>
      <c r="R117" s="10"/>
      <c r="S117" s="10"/>
      <c r="T117" s="10"/>
    </row>
    <row r="118" spans="1:20" s="5" customFormat="1">
      <c r="A118" s="27"/>
      <c r="B118" s="86"/>
      <c r="C118" s="29"/>
      <c r="D118" s="7"/>
      <c r="E118" s="15"/>
      <c r="F118" s="15"/>
      <c r="G118" s="31"/>
      <c r="H118" s="31"/>
      <c r="I118" s="31"/>
      <c r="J118" s="31"/>
      <c r="K118" s="31"/>
      <c r="L118" s="31"/>
      <c r="M118" s="31"/>
      <c r="N118" s="31"/>
      <c r="O118" s="31"/>
      <c r="P118" s="30"/>
      <c r="Q118" s="10"/>
      <c r="R118" s="10"/>
      <c r="S118" s="10"/>
      <c r="T118" s="10"/>
    </row>
    <row r="119" spans="1:20" s="5" customFormat="1" ht="36">
      <c r="A119" s="105">
        <v>30</v>
      </c>
      <c r="B119" s="86" t="s">
        <v>58</v>
      </c>
      <c r="C119" s="29"/>
      <c r="D119" s="7"/>
      <c r="E119" s="15"/>
      <c r="F119" s="15"/>
      <c r="G119" s="31"/>
      <c r="H119" s="31"/>
      <c r="I119" s="31"/>
      <c r="J119" s="31"/>
      <c r="K119" s="31"/>
      <c r="L119" s="31"/>
      <c r="M119" s="31"/>
      <c r="N119" s="31"/>
      <c r="O119" s="31"/>
      <c r="P119" s="30"/>
      <c r="Q119" s="10"/>
      <c r="R119" s="10"/>
      <c r="S119" s="10"/>
      <c r="T119" s="10"/>
    </row>
    <row r="120" spans="1:20" s="5" customFormat="1">
      <c r="A120" s="27"/>
      <c r="B120" s="43" t="s">
        <v>10</v>
      </c>
      <c r="C120" s="29" t="s">
        <v>4</v>
      </c>
      <c r="D120" s="7">
        <v>15</v>
      </c>
      <c r="E120" s="15"/>
      <c r="F120" s="15">
        <f>D120*E120</f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0"/>
      <c r="Q120" s="10"/>
      <c r="R120" s="10"/>
      <c r="S120" s="10"/>
      <c r="T120" s="10"/>
    </row>
    <row r="121" spans="1:20" s="5" customFormat="1" ht="24">
      <c r="A121" s="27"/>
      <c r="B121" s="28" t="s">
        <v>149</v>
      </c>
      <c r="C121" s="29"/>
      <c r="D121" s="7"/>
      <c r="E121" s="15"/>
      <c r="F121" s="15"/>
      <c r="G121" s="31"/>
      <c r="H121" s="31"/>
      <c r="I121" s="31"/>
      <c r="J121" s="31"/>
      <c r="K121" s="31"/>
      <c r="L121" s="31"/>
      <c r="M121" s="31"/>
      <c r="N121" s="31"/>
      <c r="O121" s="31"/>
      <c r="P121" s="30"/>
      <c r="Q121" s="10"/>
      <c r="R121" s="10"/>
      <c r="S121" s="10"/>
      <c r="T121" s="10"/>
    </row>
    <row r="122" spans="1:20" s="5" customFormat="1">
      <c r="A122" s="27"/>
      <c r="B122" s="43"/>
      <c r="C122" s="29"/>
      <c r="D122" s="7"/>
      <c r="E122" s="15"/>
      <c r="F122" s="15"/>
      <c r="G122" s="31"/>
      <c r="H122" s="31"/>
      <c r="I122" s="31"/>
      <c r="J122" s="31"/>
      <c r="K122" s="31"/>
      <c r="L122" s="31"/>
      <c r="M122" s="31"/>
      <c r="N122" s="31"/>
      <c r="O122" s="31"/>
      <c r="P122" s="30"/>
      <c r="Q122" s="10"/>
      <c r="R122" s="10"/>
      <c r="S122" s="10"/>
      <c r="T122" s="10"/>
    </row>
    <row r="123" spans="1:20" s="5" customFormat="1" ht="24">
      <c r="A123" s="105">
        <v>31</v>
      </c>
      <c r="B123" s="86" t="s">
        <v>59</v>
      </c>
      <c r="C123" s="29"/>
      <c r="D123" s="7"/>
      <c r="E123" s="15"/>
      <c r="F123" s="15"/>
      <c r="G123" s="31"/>
      <c r="H123" s="31"/>
      <c r="I123" s="31"/>
      <c r="J123" s="31"/>
      <c r="K123" s="31"/>
      <c r="L123" s="31"/>
      <c r="M123" s="31"/>
      <c r="N123" s="31"/>
      <c r="O123" s="31"/>
      <c r="P123" s="30"/>
      <c r="Q123" s="10"/>
      <c r="R123" s="10"/>
      <c r="S123" s="10"/>
      <c r="T123" s="10"/>
    </row>
    <row r="124" spans="1:20" s="5" customFormat="1">
      <c r="A124" s="27"/>
      <c r="B124" s="43" t="s">
        <v>10</v>
      </c>
      <c r="C124" s="29" t="s">
        <v>4</v>
      </c>
      <c r="D124" s="15">
        <v>15</v>
      </c>
      <c r="E124" s="15"/>
      <c r="F124" s="15">
        <f>D124*E124</f>
        <v>0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0"/>
      <c r="Q124" s="10"/>
      <c r="R124" s="10"/>
      <c r="S124" s="10"/>
      <c r="T124" s="10"/>
    </row>
    <row r="125" spans="1:20" s="5" customFormat="1" ht="24">
      <c r="A125" s="27"/>
      <c r="B125" s="28" t="s">
        <v>149</v>
      </c>
      <c r="C125" s="29"/>
      <c r="D125" s="15"/>
      <c r="E125" s="15"/>
      <c r="F125" s="15"/>
      <c r="G125" s="31"/>
      <c r="H125" s="31"/>
      <c r="I125" s="31"/>
      <c r="J125" s="31"/>
      <c r="K125" s="31"/>
      <c r="L125" s="31"/>
      <c r="M125" s="31"/>
      <c r="N125" s="31"/>
      <c r="O125" s="31"/>
      <c r="P125" s="30"/>
      <c r="Q125" s="10"/>
      <c r="R125" s="10"/>
      <c r="S125" s="10"/>
      <c r="T125" s="10"/>
    </row>
    <row r="126" spans="1:20" s="5" customFormat="1">
      <c r="A126" s="27"/>
      <c r="B126" s="86"/>
      <c r="C126" s="29"/>
      <c r="D126" s="15"/>
      <c r="E126" s="15"/>
      <c r="F126" s="15"/>
      <c r="G126" s="31"/>
      <c r="H126" s="31"/>
      <c r="I126" s="31"/>
      <c r="J126" s="31"/>
      <c r="K126" s="31"/>
      <c r="L126" s="31"/>
      <c r="M126" s="31"/>
      <c r="N126" s="31"/>
      <c r="O126" s="31"/>
      <c r="P126" s="30"/>
      <c r="Q126" s="10"/>
      <c r="R126" s="10"/>
      <c r="S126" s="10"/>
      <c r="T126" s="10"/>
    </row>
    <row r="127" spans="1:20" s="5" customFormat="1" ht="24">
      <c r="A127" s="105">
        <v>32</v>
      </c>
      <c r="B127" s="86" t="s">
        <v>60</v>
      </c>
      <c r="C127" s="29"/>
      <c r="D127" s="7"/>
      <c r="E127" s="15"/>
      <c r="F127" s="15"/>
      <c r="G127" s="31"/>
      <c r="H127" s="31"/>
      <c r="I127" s="31"/>
      <c r="J127" s="31"/>
      <c r="K127" s="31"/>
      <c r="L127" s="31"/>
      <c r="M127" s="31"/>
      <c r="N127" s="31"/>
      <c r="O127" s="31"/>
      <c r="P127" s="30"/>
      <c r="Q127" s="10"/>
      <c r="R127" s="10"/>
      <c r="S127" s="10"/>
      <c r="T127" s="10"/>
    </row>
    <row r="128" spans="1:20" s="5" customFormat="1">
      <c r="A128" s="27"/>
      <c r="B128" s="43" t="s">
        <v>10</v>
      </c>
      <c r="C128" s="29" t="s">
        <v>4</v>
      </c>
      <c r="D128" s="15">
        <v>15</v>
      </c>
      <c r="E128" s="15"/>
      <c r="F128" s="15">
        <f>D128*E128</f>
        <v>0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0"/>
      <c r="Q128" s="10"/>
      <c r="R128" s="10"/>
      <c r="S128" s="10"/>
      <c r="T128" s="10"/>
    </row>
    <row r="129" spans="1:20" s="5" customFormat="1" ht="24">
      <c r="A129" s="27"/>
      <c r="B129" s="28" t="s">
        <v>149</v>
      </c>
      <c r="C129" s="29"/>
      <c r="D129" s="7"/>
      <c r="E129" s="15"/>
      <c r="F129" s="15"/>
      <c r="G129" s="31"/>
      <c r="H129" s="31"/>
      <c r="I129" s="31"/>
      <c r="J129" s="31"/>
      <c r="K129" s="31"/>
      <c r="L129" s="31"/>
      <c r="M129" s="31"/>
      <c r="N129" s="31"/>
      <c r="O129" s="31"/>
      <c r="P129" s="30"/>
      <c r="Q129" s="10"/>
      <c r="R129" s="10"/>
      <c r="S129" s="10"/>
      <c r="T129" s="10"/>
    </row>
    <row r="130" spans="1:20" s="13" customFormat="1">
      <c r="A130" s="27"/>
      <c r="B130" s="43"/>
      <c r="C130" s="29"/>
      <c r="D130" s="7"/>
      <c r="E130" s="15"/>
      <c r="F130" s="15"/>
      <c r="G130" s="31"/>
      <c r="H130" s="31"/>
      <c r="I130" s="31"/>
      <c r="J130" s="31"/>
      <c r="K130" s="31"/>
      <c r="L130" s="31"/>
      <c r="M130" s="31"/>
      <c r="N130" s="31"/>
      <c r="O130" s="31"/>
      <c r="P130" s="30"/>
      <c r="Q130" s="12"/>
      <c r="R130" s="12"/>
      <c r="S130" s="12"/>
      <c r="T130" s="12"/>
    </row>
    <row r="131" spans="1:20" s="13" customFormat="1" ht="24">
      <c r="A131" s="105">
        <v>33</v>
      </c>
      <c r="B131" s="86" t="s">
        <v>111</v>
      </c>
      <c r="C131" s="29"/>
      <c r="D131" s="7"/>
      <c r="E131" s="15"/>
      <c r="F131" s="15"/>
      <c r="G131" s="31"/>
      <c r="H131" s="31"/>
      <c r="I131" s="31"/>
      <c r="J131" s="31"/>
      <c r="K131" s="31"/>
      <c r="L131" s="31"/>
      <c r="M131" s="31"/>
      <c r="N131" s="31"/>
      <c r="O131" s="31"/>
      <c r="P131" s="30"/>
      <c r="Q131" s="12"/>
      <c r="R131" s="12"/>
      <c r="S131" s="12"/>
      <c r="T131" s="12"/>
    </row>
    <row r="132" spans="1:20" s="13" customFormat="1">
      <c r="A132" s="27"/>
      <c r="B132" s="43" t="s">
        <v>10</v>
      </c>
      <c r="C132" s="29" t="s">
        <v>4</v>
      </c>
      <c r="D132" s="7">
        <v>2</v>
      </c>
      <c r="E132" s="15"/>
      <c r="F132" s="15">
        <f>D132*E132</f>
        <v>0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0"/>
      <c r="Q132" s="12"/>
      <c r="R132" s="12"/>
      <c r="S132" s="12"/>
      <c r="T132" s="12"/>
    </row>
    <row r="133" spans="1:20" s="13" customFormat="1" ht="24">
      <c r="A133" s="27"/>
      <c r="B133" s="28" t="s">
        <v>149</v>
      </c>
      <c r="C133" s="29"/>
      <c r="D133" s="7"/>
      <c r="E133" s="15"/>
      <c r="F133" s="15"/>
      <c r="G133" s="31"/>
      <c r="H133" s="31"/>
      <c r="I133" s="31"/>
      <c r="J133" s="31"/>
      <c r="K133" s="31"/>
      <c r="L133" s="31"/>
      <c r="M133" s="31"/>
      <c r="N133" s="31"/>
      <c r="O133" s="31"/>
      <c r="P133" s="30"/>
      <c r="Q133" s="12"/>
      <c r="R133" s="12"/>
      <c r="S133" s="12"/>
      <c r="T133" s="12"/>
    </row>
    <row r="134" spans="1:20" s="5" customFormat="1">
      <c r="A134" s="27"/>
      <c r="B134" s="43"/>
      <c r="C134" s="29"/>
      <c r="D134" s="7"/>
      <c r="E134" s="15"/>
      <c r="F134" s="15"/>
      <c r="G134" s="31"/>
      <c r="H134" s="31"/>
      <c r="I134" s="31"/>
      <c r="J134" s="31"/>
      <c r="K134" s="31"/>
      <c r="L134" s="31"/>
      <c r="M134" s="31"/>
      <c r="N134" s="31"/>
      <c r="O134" s="31"/>
      <c r="P134" s="30"/>
      <c r="Q134" s="10"/>
      <c r="R134" s="10"/>
      <c r="S134" s="10"/>
      <c r="T134" s="10"/>
    </row>
    <row r="135" spans="1:20" s="5" customFormat="1" ht="36">
      <c r="A135" s="105">
        <v>34</v>
      </c>
      <c r="B135" s="86" t="s">
        <v>112</v>
      </c>
      <c r="C135" s="29"/>
      <c r="D135" s="7"/>
      <c r="E135" s="15"/>
      <c r="F135" s="15"/>
      <c r="G135" s="31"/>
      <c r="H135" s="31"/>
      <c r="I135" s="31"/>
      <c r="J135" s="31"/>
      <c r="K135" s="31"/>
      <c r="L135" s="31"/>
      <c r="M135" s="31"/>
      <c r="N135" s="31"/>
      <c r="O135" s="31"/>
      <c r="P135" s="30"/>
      <c r="Q135" s="10"/>
      <c r="R135" s="10"/>
      <c r="S135" s="10"/>
      <c r="T135" s="10"/>
    </row>
    <row r="136" spans="1:20" s="5" customFormat="1">
      <c r="A136" s="27"/>
      <c r="B136" s="43" t="s">
        <v>10</v>
      </c>
      <c r="C136" s="29" t="s">
        <v>4</v>
      </c>
      <c r="D136" s="7">
        <v>4</v>
      </c>
      <c r="E136" s="15"/>
      <c r="F136" s="15">
        <f>D136*E136</f>
        <v>0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0"/>
      <c r="Q136" s="10"/>
      <c r="R136" s="10"/>
      <c r="S136" s="10"/>
      <c r="T136" s="10"/>
    </row>
    <row r="137" spans="1:20" s="5" customFormat="1" ht="24">
      <c r="A137" s="27"/>
      <c r="B137" s="28" t="s">
        <v>149</v>
      </c>
      <c r="C137" s="29"/>
      <c r="D137" s="7"/>
      <c r="E137" s="15"/>
      <c r="F137" s="15"/>
      <c r="G137" s="31"/>
      <c r="H137" s="31"/>
      <c r="I137" s="31"/>
      <c r="J137" s="31"/>
      <c r="K137" s="31"/>
      <c r="L137" s="31"/>
      <c r="M137" s="31"/>
      <c r="N137" s="31"/>
      <c r="O137" s="31"/>
      <c r="P137" s="30"/>
      <c r="Q137" s="10"/>
      <c r="R137" s="10"/>
      <c r="S137" s="10"/>
      <c r="T137" s="10"/>
    </row>
    <row r="138" spans="1:20" s="5" customFormat="1">
      <c r="A138" s="27"/>
      <c r="B138" s="86"/>
      <c r="C138" s="29"/>
      <c r="D138" s="7"/>
      <c r="E138" s="15"/>
      <c r="F138" s="15"/>
      <c r="G138" s="31"/>
      <c r="H138" s="31"/>
      <c r="I138" s="31"/>
      <c r="J138" s="31"/>
      <c r="K138" s="31"/>
      <c r="L138" s="31"/>
      <c r="M138" s="31"/>
      <c r="N138" s="31"/>
      <c r="O138" s="31"/>
      <c r="P138" s="30"/>
      <c r="Q138" s="10"/>
      <c r="R138" s="10"/>
      <c r="S138" s="10"/>
      <c r="T138" s="10"/>
    </row>
    <row r="139" spans="1:20" s="5" customFormat="1" ht="24.75">
      <c r="A139" s="27">
        <v>35</v>
      </c>
      <c r="B139" s="43" t="s">
        <v>113</v>
      </c>
      <c r="C139" s="29"/>
      <c r="D139" s="7"/>
      <c r="E139" s="15"/>
      <c r="F139" s="15"/>
      <c r="G139" s="31"/>
      <c r="H139" s="31"/>
      <c r="I139" s="31"/>
      <c r="J139" s="31"/>
      <c r="K139" s="31"/>
      <c r="L139" s="31"/>
      <c r="M139" s="31"/>
      <c r="N139" s="31"/>
      <c r="O139" s="31"/>
      <c r="P139" s="30"/>
      <c r="Q139" s="10"/>
      <c r="R139" s="10"/>
      <c r="S139" s="10"/>
      <c r="T139" s="10"/>
    </row>
    <row r="140" spans="1:20" s="5" customFormat="1">
      <c r="A140" s="27"/>
      <c r="B140" s="43" t="s">
        <v>10</v>
      </c>
      <c r="C140" s="29" t="s">
        <v>4</v>
      </c>
      <c r="D140" s="7">
        <v>6</v>
      </c>
      <c r="E140" s="15"/>
      <c r="F140" s="15">
        <f>D140*E140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0"/>
      <c r="Q140" s="10"/>
      <c r="R140" s="10"/>
      <c r="S140" s="10"/>
      <c r="T140" s="10"/>
    </row>
    <row r="141" spans="1:20" s="5" customFormat="1" ht="24">
      <c r="A141" s="27"/>
      <c r="B141" s="28" t="s">
        <v>149</v>
      </c>
      <c r="C141" s="29"/>
      <c r="D141" s="7"/>
      <c r="E141" s="15"/>
      <c r="F141" s="15"/>
      <c r="G141" s="31"/>
      <c r="H141" s="31"/>
      <c r="I141" s="31"/>
      <c r="J141" s="31"/>
      <c r="K141" s="31"/>
      <c r="L141" s="31"/>
      <c r="M141" s="31"/>
      <c r="N141" s="31"/>
      <c r="O141" s="31"/>
      <c r="P141" s="30"/>
      <c r="Q141" s="10"/>
      <c r="R141" s="10"/>
      <c r="S141" s="10"/>
      <c r="T141" s="10"/>
    </row>
    <row r="142" spans="1:20" s="5" customFormat="1">
      <c r="A142" s="27"/>
      <c r="B142" s="32"/>
      <c r="C142" s="29"/>
      <c r="D142" s="7"/>
      <c r="E142" s="15"/>
      <c r="F142" s="15"/>
      <c r="G142" s="31"/>
      <c r="H142" s="31"/>
      <c r="I142" s="31"/>
      <c r="J142" s="31"/>
      <c r="K142" s="31"/>
      <c r="L142" s="31"/>
      <c r="M142" s="31"/>
      <c r="N142" s="31"/>
      <c r="O142" s="31"/>
      <c r="P142" s="15"/>
      <c r="Q142" s="10"/>
      <c r="R142" s="10"/>
      <c r="S142" s="10"/>
      <c r="T142" s="10"/>
    </row>
    <row r="143" spans="1:20" s="5" customFormat="1" ht="15.75">
      <c r="A143" s="27"/>
      <c r="B143" s="72" t="s">
        <v>105</v>
      </c>
      <c r="C143" s="80"/>
      <c r="D143" s="81"/>
      <c r="E143" s="82"/>
      <c r="F143" s="83">
        <f>SUM(F5:F142)</f>
        <v>0</v>
      </c>
      <c r="G143" s="83" t="e">
        <f>SUM(#REF!)</f>
        <v>#REF!</v>
      </c>
      <c r="H143" s="78"/>
      <c r="I143" s="31"/>
      <c r="J143" s="31"/>
      <c r="K143" s="31"/>
      <c r="L143" s="31"/>
      <c r="M143" s="31"/>
      <c r="N143" s="31"/>
      <c r="O143" s="31"/>
      <c r="P143" s="83"/>
      <c r="Q143" s="10"/>
      <c r="R143" s="10"/>
      <c r="S143" s="10"/>
      <c r="T143" s="10"/>
    </row>
    <row r="144" spans="1:20" s="5" customFormat="1" ht="15.75">
      <c r="A144" s="27"/>
      <c r="B144" s="72" t="s">
        <v>106</v>
      </c>
      <c r="C144" s="80"/>
      <c r="D144" s="81"/>
      <c r="E144" s="82"/>
      <c r="F144" s="83">
        <f>F143*0.25</f>
        <v>0</v>
      </c>
      <c r="G144" s="84" t="e">
        <f>G143*0.25</f>
        <v>#REF!</v>
      </c>
      <c r="H144" s="85"/>
      <c r="I144" s="31"/>
      <c r="J144" s="31"/>
      <c r="K144" s="31"/>
      <c r="L144" s="31"/>
      <c r="M144" s="31"/>
      <c r="N144" s="31"/>
      <c r="O144" s="31"/>
      <c r="P144" s="83"/>
      <c r="Q144" s="10"/>
      <c r="R144" s="10"/>
      <c r="S144" s="10"/>
      <c r="T144" s="10"/>
    </row>
    <row r="145" spans="1:20" s="5" customFormat="1" ht="15.75">
      <c r="A145" s="27"/>
      <c r="B145" s="72" t="s">
        <v>107</v>
      </c>
      <c r="C145" s="80"/>
      <c r="D145" s="81"/>
      <c r="E145" s="82"/>
      <c r="F145" s="83">
        <f>F143+F144</f>
        <v>0</v>
      </c>
      <c r="G145" s="84" t="e">
        <f>G143+G144</f>
        <v>#REF!</v>
      </c>
      <c r="H145" s="85"/>
      <c r="I145" s="31"/>
      <c r="J145" s="31"/>
      <c r="K145" s="31"/>
      <c r="L145" s="31"/>
      <c r="M145" s="31"/>
      <c r="N145" s="31"/>
      <c r="O145" s="31"/>
      <c r="P145" s="83"/>
      <c r="Q145" s="10"/>
      <c r="R145" s="10"/>
      <c r="S145" s="10"/>
      <c r="T145" s="10"/>
    </row>
  </sheetData>
  <protectedRanges>
    <protectedRange sqref="E2:P1048576" name="Range1"/>
    <protectedRange sqref="E1:P1" name="Range1_1"/>
  </protectedRanges>
  <pageMargins left="0.7" right="0.7" top="0.75" bottom="0.75" header="0.3" footer="0.3"/>
  <pageSetup paperSize="9" scale="77" orientation="portrait" r:id="rId1"/>
  <headerFooter>
    <oddFooter>&amp;R&amp;10&amp;P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4"/>
  <sheetViews>
    <sheetView view="pageLayout" zoomScaleNormal="100" zoomScaleSheetLayoutView="100" workbookViewId="0">
      <selection activeCell="B6" sqref="B6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9.85546875" style="4" customWidth="1"/>
    <col min="18" max="18" width="19.42578125" style="4" customWidth="1"/>
    <col min="19" max="19" width="19.85546875" style="4" customWidth="1"/>
    <col min="20" max="20" width="18.28515625" style="4" customWidth="1"/>
    <col min="21" max="21" width="18.28515625" customWidth="1"/>
    <col min="22" max="22" width="22" customWidth="1"/>
  </cols>
  <sheetData>
    <row r="1" spans="1:20" s="5" customFormat="1">
      <c r="A1" s="123" t="s">
        <v>155</v>
      </c>
      <c r="B1" s="122" t="s">
        <v>154</v>
      </c>
      <c r="C1" s="17" t="s">
        <v>0</v>
      </c>
      <c r="D1" s="11" t="s">
        <v>152</v>
      </c>
      <c r="E1" s="11" t="s">
        <v>151</v>
      </c>
      <c r="F1" s="11" t="s">
        <v>150</v>
      </c>
      <c r="G1" s="19" t="s">
        <v>1</v>
      </c>
      <c r="H1" s="19" t="s">
        <v>2</v>
      </c>
      <c r="I1" s="20" t="s">
        <v>3</v>
      </c>
      <c r="J1" s="19" t="s">
        <v>1</v>
      </c>
      <c r="K1" s="19" t="s">
        <v>2</v>
      </c>
      <c r="L1" s="20" t="s">
        <v>3</v>
      </c>
      <c r="M1" s="19" t="s">
        <v>1</v>
      </c>
      <c r="N1" s="19" t="s">
        <v>2</v>
      </c>
      <c r="O1" s="20" t="s">
        <v>3</v>
      </c>
      <c r="P1" s="18" t="s">
        <v>153</v>
      </c>
      <c r="Q1" s="10"/>
      <c r="R1" s="10"/>
      <c r="S1" s="10"/>
      <c r="T1" s="10"/>
    </row>
    <row r="2" spans="1:20" s="1" customFormat="1" ht="31.5">
      <c r="A2" s="21"/>
      <c r="B2" s="52" t="s">
        <v>115</v>
      </c>
      <c r="C2" s="23"/>
      <c r="D2" s="9"/>
      <c r="E2" s="9"/>
      <c r="F2" s="9"/>
      <c r="G2" s="25"/>
      <c r="H2" s="25"/>
      <c r="I2" s="26"/>
      <c r="J2" s="25"/>
      <c r="K2" s="25"/>
      <c r="L2" s="26"/>
      <c r="M2" s="25"/>
      <c r="N2" s="25"/>
      <c r="O2" s="26"/>
      <c r="P2" s="24"/>
      <c r="Q2" s="8"/>
      <c r="R2" s="8"/>
      <c r="S2" s="8"/>
      <c r="T2" s="8"/>
    </row>
    <row r="3" spans="1:20" s="5" customFormat="1">
      <c r="A3" s="27"/>
      <c r="B3" s="28"/>
      <c r="C3" s="29"/>
      <c r="D3" s="15"/>
      <c r="E3" s="15"/>
      <c r="F3" s="15"/>
      <c r="G3" s="31"/>
      <c r="H3" s="31"/>
      <c r="I3" s="31"/>
      <c r="J3" s="31"/>
      <c r="K3" s="31"/>
      <c r="L3" s="31"/>
      <c r="M3" s="31"/>
      <c r="N3" s="31"/>
      <c r="O3" s="31"/>
      <c r="P3" s="30"/>
      <c r="Q3" s="10"/>
      <c r="R3" s="10"/>
      <c r="S3" s="10"/>
      <c r="T3" s="10"/>
    </row>
    <row r="4" spans="1:20" s="5" customFormat="1" ht="36">
      <c r="A4" s="105">
        <v>1</v>
      </c>
      <c r="B4" s="28" t="s">
        <v>116</v>
      </c>
      <c r="C4" s="29"/>
      <c r="D4" s="15"/>
      <c r="E4" s="15"/>
      <c r="F4" s="15"/>
      <c r="G4" s="31"/>
      <c r="H4" s="31"/>
      <c r="I4" s="31"/>
      <c r="J4" s="31"/>
      <c r="K4" s="31"/>
      <c r="L4" s="31"/>
      <c r="M4" s="31"/>
      <c r="N4" s="31"/>
      <c r="O4" s="31"/>
      <c r="P4" s="30"/>
      <c r="Q4" s="10"/>
      <c r="R4" s="10"/>
      <c r="S4" s="10"/>
      <c r="T4" s="10"/>
    </row>
    <row r="5" spans="1:20" s="5" customFormat="1">
      <c r="A5" s="27"/>
      <c r="B5" s="32" t="s">
        <v>10</v>
      </c>
      <c r="C5" s="29" t="s">
        <v>4</v>
      </c>
      <c r="D5" s="15">
        <v>20</v>
      </c>
      <c r="E5" s="15"/>
      <c r="F5" s="15">
        <f>E5*D5</f>
        <v>0</v>
      </c>
      <c r="G5" s="31"/>
      <c r="H5" s="31"/>
      <c r="I5" s="31"/>
      <c r="J5" s="31"/>
      <c r="K5" s="31"/>
      <c r="L5" s="31"/>
      <c r="M5" s="31"/>
      <c r="N5" s="31"/>
      <c r="O5" s="31"/>
      <c r="P5" s="30"/>
      <c r="Q5" s="10"/>
      <c r="R5" s="10"/>
      <c r="S5" s="10"/>
      <c r="T5" s="10"/>
    </row>
    <row r="6" spans="1:20" s="5" customFormat="1" ht="24">
      <c r="A6" s="27"/>
      <c r="B6" s="28" t="s">
        <v>149</v>
      </c>
      <c r="C6" s="29"/>
      <c r="D6" s="15"/>
      <c r="E6" s="15"/>
      <c r="F6" s="15"/>
      <c r="G6" s="31"/>
      <c r="H6" s="31"/>
      <c r="I6" s="31"/>
      <c r="J6" s="31"/>
      <c r="K6" s="31"/>
      <c r="L6" s="31"/>
      <c r="M6" s="31"/>
      <c r="N6" s="31"/>
      <c r="O6" s="31"/>
      <c r="P6" s="30"/>
      <c r="Q6" s="10"/>
      <c r="R6" s="10"/>
      <c r="S6" s="10"/>
      <c r="T6" s="10"/>
    </row>
    <row r="7" spans="1:20" s="5" customFormat="1" ht="15.75" customHeight="1">
      <c r="A7" s="27"/>
      <c r="B7" s="32"/>
      <c r="C7" s="29"/>
      <c r="D7" s="15"/>
      <c r="E7" s="15"/>
      <c r="F7" s="15"/>
      <c r="G7" s="31"/>
      <c r="H7" s="31"/>
      <c r="I7" s="31"/>
      <c r="J7" s="31"/>
      <c r="K7" s="31"/>
      <c r="L7" s="31"/>
      <c r="M7" s="31"/>
      <c r="N7" s="31"/>
      <c r="O7" s="31"/>
      <c r="P7" s="30"/>
      <c r="Q7" s="10"/>
      <c r="R7" s="10"/>
      <c r="S7" s="10"/>
      <c r="T7" s="10"/>
    </row>
    <row r="8" spans="1:20" s="5" customFormat="1" ht="26.25" customHeight="1">
      <c r="A8" s="105">
        <v>2</v>
      </c>
      <c r="B8" s="28" t="s">
        <v>109</v>
      </c>
      <c r="C8" s="29"/>
      <c r="D8" s="15"/>
      <c r="E8" s="15"/>
      <c r="F8" s="15"/>
      <c r="G8" s="31"/>
      <c r="H8" s="31"/>
      <c r="I8" s="31"/>
      <c r="J8" s="31"/>
      <c r="K8" s="31"/>
      <c r="L8" s="31"/>
      <c r="M8" s="31"/>
      <c r="N8" s="31"/>
      <c r="O8" s="31"/>
      <c r="P8" s="30"/>
      <c r="Q8" s="10"/>
      <c r="R8" s="10"/>
      <c r="S8" s="10"/>
      <c r="T8" s="10"/>
    </row>
    <row r="9" spans="1:20" s="5" customFormat="1">
      <c r="A9" s="27"/>
      <c r="B9" s="32" t="s">
        <v>10</v>
      </c>
      <c r="C9" s="29" t="s">
        <v>4</v>
      </c>
      <c r="D9" s="15">
        <v>20</v>
      </c>
      <c r="E9" s="15"/>
      <c r="F9" s="15">
        <f>E9*D9</f>
        <v>0</v>
      </c>
      <c r="G9" s="31"/>
      <c r="H9" s="31"/>
      <c r="I9" s="31"/>
      <c r="J9" s="31"/>
      <c r="K9" s="31"/>
      <c r="L9" s="31"/>
      <c r="M9" s="31"/>
      <c r="N9" s="31"/>
      <c r="O9" s="31"/>
      <c r="P9" s="30"/>
      <c r="Q9" s="10"/>
      <c r="R9" s="10"/>
      <c r="S9" s="10"/>
      <c r="T9" s="10"/>
    </row>
    <row r="10" spans="1:20" s="5" customFormat="1" ht="24">
      <c r="A10" s="27"/>
      <c r="B10" s="28" t="s">
        <v>149</v>
      </c>
      <c r="C10" s="29"/>
      <c r="D10" s="15"/>
      <c r="E10" s="15"/>
      <c r="F10" s="14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10"/>
      <c r="R10" s="10"/>
      <c r="S10" s="10"/>
      <c r="T10" s="10"/>
    </row>
    <row r="11" spans="1:20" s="5" customFormat="1" ht="40.5" customHeight="1">
      <c r="A11" s="27"/>
      <c r="B11" s="32"/>
      <c r="C11" s="29"/>
      <c r="D11" s="15"/>
      <c r="E11" s="15"/>
      <c r="F11" s="15"/>
      <c r="G11" s="31"/>
      <c r="H11" s="31"/>
      <c r="I11" s="31"/>
      <c r="J11" s="31"/>
      <c r="K11" s="31"/>
      <c r="L11" s="31"/>
      <c r="M11" s="31"/>
      <c r="N11" s="31"/>
      <c r="O11" s="31"/>
      <c r="P11" s="15"/>
      <c r="Q11" s="10"/>
      <c r="R11" s="10"/>
      <c r="S11" s="10"/>
      <c r="T11" s="10"/>
    </row>
    <row r="12" spans="1:20" s="5" customFormat="1" ht="15.75">
      <c r="A12" s="79"/>
      <c r="B12" s="72" t="s">
        <v>105</v>
      </c>
      <c r="C12" s="80"/>
      <c r="D12" s="81"/>
      <c r="E12" s="82"/>
      <c r="F12" s="83">
        <f>SUM(F5:O11)</f>
        <v>0</v>
      </c>
      <c r="G12" s="84">
        <f>SUM(G3:G11)</f>
        <v>0</v>
      </c>
      <c r="H12" s="84"/>
      <c r="I12" s="31"/>
      <c r="J12" s="31"/>
      <c r="K12" s="31"/>
      <c r="L12" s="31"/>
      <c r="M12" s="31"/>
      <c r="N12" s="31"/>
      <c r="O12" s="31"/>
      <c r="P12" s="83"/>
      <c r="Q12" s="10"/>
      <c r="R12" s="10"/>
      <c r="S12" s="10"/>
      <c r="T12" s="10"/>
    </row>
    <row r="13" spans="1:20" s="5" customFormat="1" ht="15.75">
      <c r="A13" s="79"/>
      <c r="B13" s="72" t="s">
        <v>106</v>
      </c>
      <c r="C13" s="80"/>
      <c r="D13" s="81"/>
      <c r="E13" s="82"/>
      <c r="F13" s="83">
        <f>F12*0.25</f>
        <v>0</v>
      </c>
      <c r="G13" s="84">
        <f>G12*0.25</f>
        <v>0</v>
      </c>
      <c r="H13" s="85"/>
      <c r="I13" s="31"/>
      <c r="J13" s="31"/>
      <c r="K13" s="31"/>
      <c r="L13" s="31"/>
      <c r="M13" s="31"/>
      <c r="N13" s="31"/>
      <c r="O13" s="31"/>
      <c r="P13" s="83"/>
      <c r="Q13" s="10"/>
      <c r="R13" s="10"/>
      <c r="S13" s="10"/>
      <c r="T13" s="10"/>
    </row>
    <row r="14" spans="1:20" s="5" customFormat="1" ht="15.75">
      <c r="A14" s="79"/>
      <c r="B14" s="72" t="s">
        <v>107</v>
      </c>
      <c r="C14" s="80"/>
      <c r="D14" s="81"/>
      <c r="E14" s="82"/>
      <c r="F14" s="83">
        <f>F12+F13</f>
        <v>0</v>
      </c>
      <c r="G14" s="84">
        <f>G12+G13</f>
        <v>0</v>
      </c>
      <c r="H14" s="85"/>
      <c r="I14" s="31"/>
      <c r="J14" s="31"/>
      <c r="K14" s="31"/>
      <c r="L14" s="31"/>
      <c r="M14" s="31"/>
      <c r="N14" s="31"/>
      <c r="O14" s="31"/>
      <c r="P14" s="83"/>
      <c r="Q14" s="10"/>
      <c r="R14" s="10"/>
      <c r="S14" s="10"/>
      <c r="T14" s="10"/>
    </row>
  </sheetData>
  <protectedRanges>
    <protectedRange sqref="E2:P1048576" name="Range1"/>
    <protectedRange sqref="E1:P1" name="Range1_1"/>
  </protectedRanges>
  <pageMargins left="0.7" right="0.7" top="0.75" bottom="0.75" header="0.3" footer="0.3"/>
  <pageSetup paperSize="9" scale="77" orientation="portrait" r:id="rId1"/>
  <headerFooter>
    <oddFooter>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2"/>
  <sheetViews>
    <sheetView view="pageLayout" zoomScaleNormal="100" zoomScaleSheetLayoutView="100" workbookViewId="0">
      <selection activeCell="B9" sqref="B9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9.85546875" style="4" customWidth="1"/>
    <col min="18" max="18" width="19.42578125" style="4" customWidth="1"/>
    <col min="19" max="19" width="19.85546875" style="4" customWidth="1"/>
    <col min="20" max="20" width="18.28515625" style="4" customWidth="1"/>
    <col min="21" max="21" width="18.28515625" customWidth="1"/>
    <col min="22" max="22" width="22" customWidth="1"/>
  </cols>
  <sheetData>
    <row r="1" spans="1:20" s="5" customFormat="1">
      <c r="A1" s="123" t="s">
        <v>155</v>
      </c>
      <c r="B1" s="122" t="s">
        <v>154</v>
      </c>
      <c r="C1" s="17" t="s">
        <v>0</v>
      </c>
      <c r="D1" s="11" t="s">
        <v>152</v>
      </c>
      <c r="E1" s="11" t="s">
        <v>151</v>
      </c>
      <c r="F1" s="11" t="s">
        <v>150</v>
      </c>
      <c r="G1" s="19" t="s">
        <v>1</v>
      </c>
      <c r="H1" s="19" t="s">
        <v>2</v>
      </c>
      <c r="I1" s="20" t="s">
        <v>3</v>
      </c>
      <c r="J1" s="19" t="s">
        <v>1</v>
      </c>
      <c r="K1" s="19" t="s">
        <v>2</v>
      </c>
      <c r="L1" s="20" t="s">
        <v>3</v>
      </c>
      <c r="M1" s="19" t="s">
        <v>1</v>
      </c>
      <c r="N1" s="19" t="s">
        <v>2</v>
      </c>
      <c r="O1" s="20" t="s">
        <v>3</v>
      </c>
      <c r="P1" s="18" t="s">
        <v>153</v>
      </c>
      <c r="Q1" s="10"/>
      <c r="R1" s="10"/>
      <c r="S1" s="10"/>
      <c r="T1" s="10"/>
    </row>
    <row r="2" spans="1:20" s="1" customFormat="1" ht="26.25" customHeight="1">
      <c r="A2" s="21"/>
      <c r="B2" s="120" t="s">
        <v>117</v>
      </c>
      <c r="C2" s="120"/>
      <c r="D2" s="120"/>
      <c r="E2" s="9"/>
      <c r="F2" s="9"/>
      <c r="G2" s="25"/>
      <c r="H2" s="25"/>
      <c r="I2" s="26"/>
      <c r="J2" s="25"/>
      <c r="K2" s="25"/>
      <c r="L2" s="26"/>
      <c r="M2" s="25"/>
      <c r="N2" s="25"/>
      <c r="O2" s="26"/>
      <c r="P2" s="24"/>
      <c r="Q2" s="8"/>
      <c r="R2" s="8"/>
      <c r="S2" s="8"/>
      <c r="T2" s="8"/>
    </row>
    <row r="3" spans="1:20" s="5" customFormat="1" ht="36">
      <c r="A3" s="105">
        <v>1</v>
      </c>
      <c r="B3" s="28" t="s">
        <v>61</v>
      </c>
      <c r="C3" s="29"/>
      <c r="D3" s="15"/>
      <c r="E3" s="15"/>
      <c r="F3" s="15"/>
      <c r="G3" s="31"/>
      <c r="H3" s="31"/>
      <c r="I3" s="31"/>
      <c r="J3" s="31"/>
      <c r="K3" s="31"/>
      <c r="L3" s="31"/>
      <c r="M3" s="31"/>
      <c r="N3" s="31"/>
      <c r="O3" s="31"/>
      <c r="P3" s="30"/>
      <c r="Q3" s="10"/>
      <c r="R3" s="10"/>
      <c r="S3" s="10"/>
      <c r="T3" s="10"/>
    </row>
    <row r="4" spans="1:20" s="5" customFormat="1">
      <c r="A4" s="27"/>
      <c r="B4" s="15" t="s">
        <v>62</v>
      </c>
      <c r="C4" s="87" t="s">
        <v>4</v>
      </c>
      <c r="D4" s="15">
        <v>6</v>
      </c>
      <c r="E4" s="15"/>
      <c r="F4" s="14">
        <f>E4*D4</f>
        <v>0</v>
      </c>
      <c r="G4" s="31"/>
      <c r="H4" s="31"/>
      <c r="I4" s="31"/>
      <c r="J4" s="31"/>
      <c r="K4" s="31"/>
      <c r="L4" s="31"/>
      <c r="M4" s="31"/>
      <c r="N4" s="31"/>
      <c r="O4" s="31"/>
      <c r="P4" s="32"/>
      <c r="Q4" s="10"/>
      <c r="R4" s="10"/>
      <c r="S4" s="10"/>
      <c r="T4" s="10"/>
    </row>
    <row r="5" spans="1:20" s="5" customFormat="1">
      <c r="A5" s="27"/>
      <c r="B5" s="15" t="s">
        <v>63</v>
      </c>
      <c r="C5" s="87" t="s">
        <v>4</v>
      </c>
      <c r="D5" s="15">
        <v>4</v>
      </c>
      <c r="E5" s="15"/>
      <c r="F5" s="14">
        <f t="shared" ref="F5:F7" si="0">E5*D5</f>
        <v>0</v>
      </c>
      <c r="G5" s="31"/>
      <c r="H5" s="31"/>
      <c r="I5" s="31"/>
      <c r="J5" s="31"/>
      <c r="K5" s="31"/>
      <c r="L5" s="31"/>
      <c r="M5" s="31"/>
      <c r="N5" s="31"/>
      <c r="O5" s="31"/>
      <c r="P5" s="32"/>
      <c r="Q5" s="10"/>
      <c r="R5" s="10"/>
      <c r="S5" s="10"/>
      <c r="T5" s="10"/>
    </row>
    <row r="6" spans="1:20" s="5" customFormat="1">
      <c r="A6" s="27"/>
      <c r="B6" s="15" t="s">
        <v>64</v>
      </c>
      <c r="C6" s="87" t="s">
        <v>4</v>
      </c>
      <c r="D6" s="15">
        <v>6</v>
      </c>
      <c r="E6" s="15"/>
      <c r="F6" s="14">
        <f t="shared" si="0"/>
        <v>0</v>
      </c>
      <c r="G6" s="31"/>
      <c r="H6" s="31"/>
      <c r="I6" s="31"/>
      <c r="J6" s="31"/>
      <c r="K6" s="31"/>
      <c r="L6" s="31"/>
      <c r="M6" s="31"/>
      <c r="N6" s="31"/>
      <c r="O6" s="31"/>
      <c r="P6" s="32"/>
      <c r="Q6" s="10"/>
      <c r="R6" s="10"/>
      <c r="S6" s="10"/>
      <c r="T6" s="10"/>
    </row>
    <row r="7" spans="1:20" s="5" customFormat="1">
      <c r="A7" s="27"/>
      <c r="B7" s="15" t="s">
        <v>65</v>
      </c>
      <c r="C7" s="87" t="s">
        <v>4</v>
      </c>
      <c r="D7" s="15">
        <v>3</v>
      </c>
      <c r="E7" s="15"/>
      <c r="F7" s="14">
        <f t="shared" si="0"/>
        <v>0</v>
      </c>
      <c r="G7" s="31"/>
      <c r="H7" s="31"/>
      <c r="I7" s="31"/>
      <c r="J7" s="31"/>
      <c r="K7" s="31"/>
      <c r="L7" s="31"/>
      <c r="M7" s="31"/>
      <c r="N7" s="31"/>
      <c r="O7" s="31"/>
      <c r="P7" s="30"/>
      <c r="Q7" s="10"/>
      <c r="R7" s="10"/>
      <c r="S7" s="10"/>
      <c r="T7" s="10"/>
    </row>
    <row r="8" spans="1:20" s="5" customFormat="1">
      <c r="A8" s="27"/>
      <c r="B8" s="15" t="s">
        <v>66</v>
      </c>
      <c r="C8" s="87" t="s">
        <v>4</v>
      </c>
      <c r="D8" s="15">
        <v>2</v>
      </c>
      <c r="E8" s="15"/>
      <c r="F8" s="14">
        <f>E8*D8</f>
        <v>0</v>
      </c>
      <c r="G8" s="31"/>
      <c r="H8" s="31"/>
      <c r="I8" s="31"/>
      <c r="J8" s="31"/>
      <c r="K8" s="31"/>
      <c r="L8" s="31"/>
      <c r="M8" s="31"/>
      <c r="N8" s="31"/>
      <c r="O8" s="31"/>
      <c r="P8" s="30"/>
      <c r="Q8" s="10"/>
      <c r="R8" s="10"/>
      <c r="S8" s="10"/>
      <c r="T8" s="10"/>
    </row>
    <row r="9" spans="1:20" s="5" customFormat="1" ht="24">
      <c r="A9" s="27"/>
      <c r="B9" s="28" t="s">
        <v>149</v>
      </c>
      <c r="C9" s="29"/>
      <c r="D9" s="15"/>
      <c r="E9" s="15"/>
      <c r="F9" s="15"/>
      <c r="G9" s="31"/>
      <c r="H9" s="31"/>
      <c r="I9" s="31"/>
      <c r="J9" s="31"/>
      <c r="K9" s="31"/>
      <c r="L9" s="31"/>
      <c r="M9" s="31"/>
      <c r="N9" s="31"/>
      <c r="O9" s="31"/>
      <c r="P9" s="30"/>
      <c r="Q9" s="10"/>
      <c r="R9" s="10"/>
      <c r="S9" s="10"/>
      <c r="T9" s="10"/>
    </row>
    <row r="10" spans="1:20" s="5" customFormat="1">
      <c r="A10" s="27"/>
      <c r="B10" s="32"/>
      <c r="C10" s="29"/>
      <c r="D10" s="15"/>
      <c r="E10" s="15"/>
      <c r="F10" s="15"/>
      <c r="G10" s="31"/>
      <c r="H10" s="31"/>
      <c r="I10" s="31"/>
      <c r="J10" s="31"/>
      <c r="K10" s="31"/>
      <c r="L10" s="31"/>
      <c r="M10" s="31"/>
      <c r="N10" s="31"/>
      <c r="O10" s="31"/>
      <c r="P10" s="30"/>
      <c r="Q10" s="10"/>
      <c r="R10" s="10"/>
      <c r="S10" s="10"/>
      <c r="T10" s="10"/>
    </row>
    <row r="11" spans="1:20" s="5" customFormat="1" ht="36">
      <c r="A11" s="105">
        <v>2</v>
      </c>
      <c r="B11" s="28" t="s">
        <v>118</v>
      </c>
      <c r="C11" s="29"/>
      <c r="D11" s="15"/>
      <c r="E11" s="15"/>
      <c r="F11" s="15"/>
      <c r="G11" s="31"/>
      <c r="H11" s="31"/>
      <c r="I11" s="31"/>
      <c r="J11" s="31"/>
      <c r="K11" s="31"/>
      <c r="L11" s="31"/>
      <c r="M11" s="31"/>
      <c r="N11" s="31"/>
      <c r="O11" s="31"/>
      <c r="P11" s="30"/>
      <c r="Q11" s="10"/>
      <c r="R11" s="10"/>
      <c r="S11" s="10"/>
      <c r="T11" s="10"/>
    </row>
    <row r="12" spans="1:20" s="5" customFormat="1">
      <c r="A12" s="27"/>
      <c r="B12" s="32" t="s">
        <v>10</v>
      </c>
      <c r="C12" s="29" t="s">
        <v>4</v>
      </c>
      <c r="D12" s="15">
        <v>1</v>
      </c>
      <c r="E12" s="15"/>
      <c r="F12" s="14">
        <f>E12*D12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0"/>
      <c r="Q12" s="10"/>
      <c r="R12" s="10"/>
      <c r="S12" s="10"/>
      <c r="T12" s="10"/>
    </row>
    <row r="13" spans="1:20" s="5" customFormat="1" ht="24">
      <c r="A13" s="27"/>
      <c r="B13" s="28" t="s">
        <v>149</v>
      </c>
      <c r="C13" s="29"/>
      <c r="D13" s="7"/>
      <c r="E13" s="15"/>
      <c r="F13" s="15"/>
      <c r="G13" s="33"/>
      <c r="H13" s="33"/>
      <c r="I13" s="31"/>
      <c r="J13" s="31"/>
      <c r="K13" s="31"/>
      <c r="L13" s="31"/>
      <c r="M13" s="31"/>
      <c r="N13" s="31"/>
      <c r="O13" s="31"/>
      <c r="P13" s="30"/>
      <c r="Q13" s="10"/>
      <c r="R13" s="10"/>
      <c r="S13" s="10"/>
      <c r="T13" s="10"/>
    </row>
    <row r="14" spans="1:20" s="5" customFormat="1">
      <c r="A14" s="27"/>
      <c r="B14" s="34"/>
      <c r="C14" s="29"/>
      <c r="D14" s="7"/>
      <c r="E14" s="15"/>
      <c r="F14" s="15"/>
      <c r="G14" s="33"/>
      <c r="H14" s="33"/>
      <c r="I14" s="31"/>
      <c r="J14" s="31"/>
      <c r="K14" s="31"/>
      <c r="L14" s="31"/>
      <c r="M14" s="31"/>
      <c r="N14" s="31"/>
      <c r="O14" s="31"/>
      <c r="P14" s="30"/>
      <c r="Q14" s="10"/>
      <c r="R14" s="10"/>
      <c r="S14" s="10"/>
      <c r="T14" s="10"/>
    </row>
    <row r="15" spans="1:20" s="5" customFormat="1" ht="26.25" customHeight="1">
      <c r="A15" s="105">
        <v>3</v>
      </c>
      <c r="B15" s="28" t="s">
        <v>11</v>
      </c>
      <c r="C15" s="29"/>
      <c r="D15" s="15"/>
      <c r="E15" s="15"/>
      <c r="F15" s="15"/>
      <c r="G15" s="33"/>
      <c r="H15" s="33"/>
      <c r="I15" s="31"/>
      <c r="J15" s="31"/>
      <c r="K15" s="31"/>
      <c r="L15" s="31"/>
      <c r="M15" s="31"/>
      <c r="N15" s="31"/>
      <c r="O15" s="31"/>
      <c r="P15" s="30"/>
      <c r="Q15" s="10"/>
      <c r="R15" s="10"/>
      <c r="S15" s="10"/>
      <c r="T15" s="10"/>
    </row>
    <row r="16" spans="1:20" s="5" customFormat="1">
      <c r="A16" s="27"/>
      <c r="B16" s="32" t="s">
        <v>10</v>
      </c>
      <c r="C16" s="29" t="s">
        <v>4</v>
      </c>
      <c r="D16" s="7">
        <v>10</v>
      </c>
      <c r="E16" s="15"/>
      <c r="F16" s="14">
        <f>E16*D16</f>
        <v>0</v>
      </c>
      <c r="G16" s="33"/>
      <c r="H16" s="33"/>
      <c r="I16" s="31"/>
      <c r="J16" s="31"/>
      <c r="K16" s="31"/>
      <c r="L16" s="31"/>
      <c r="M16" s="31"/>
      <c r="N16" s="31"/>
      <c r="O16" s="31"/>
      <c r="P16" s="30"/>
      <c r="Q16" s="10"/>
      <c r="R16" s="10"/>
      <c r="S16" s="10"/>
      <c r="T16" s="10"/>
    </row>
    <row r="17" spans="1:20" s="5" customFormat="1" ht="24">
      <c r="A17" s="27"/>
      <c r="B17" s="28" t="s">
        <v>149</v>
      </c>
      <c r="C17" s="29"/>
      <c r="D17" s="7"/>
      <c r="E17" s="15"/>
      <c r="F17" s="15"/>
      <c r="G17" s="33"/>
      <c r="H17" s="33"/>
      <c r="I17" s="31"/>
      <c r="J17" s="31"/>
      <c r="K17" s="31"/>
      <c r="L17" s="31"/>
      <c r="M17" s="31"/>
      <c r="N17" s="31"/>
      <c r="O17" s="31"/>
      <c r="P17" s="30"/>
      <c r="Q17" s="10"/>
      <c r="R17" s="10"/>
      <c r="S17" s="10"/>
      <c r="T17" s="10"/>
    </row>
    <row r="18" spans="1:20" s="5" customFormat="1">
      <c r="A18" s="27"/>
      <c r="B18" s="34"/>
      <c r="C18" s="29"/>
      <c r="D18" s="7"/>
      <c r="E18" s="15"/>
      <c r="F18" s="15"/>
      <c r="G18" s="33"/>
      <c r="H18" s="33"/>
      <c r="I18" s="31"/>
      <c r="J18" s="31"/>
      <c r="K18" s="31"/>
      <c r="L18" s="31"/>
      <c r="M18" s="31"/>
      <c r="N18" s="31"/>
      <c r="O18" s="31"/>
      <c r="P18" s="30"/>
      <c r="Q18" s="10"/>
      <c r="R18" s="10"/>
      <c r="S18" s="10"/>
      <c r="T18" s="10"/>
    </row>
    <row r="19" spans="1:20" s="5" customFormat="1" ht="27" customHeight="1">
      <c r="A19" s="105">
        <v>4</v>
      </c>
      <c r="B19" s="28" t="s">
        <v>12</v>
      </c>
      <c r="C19" s="29"/>
      <c r="D19" s="15"/>
      <c r="E19" s="15"/>
      <c r="F19" s="15"/>
      <c r="G19" s="33"/>
      <c r="H19" s="33"/>
      <c r="I19" s="31"/>
      <c r="J19" s="31"/>
      <c r="K19" s="31"/>
      <c r="L19" s="31"/>
      <c r="M19" s="31"/>
      <c r="N19" s="31"/>
      <c r="O19" s="31"/>
      <c r="P19" s="30"/>
      <c r="Q19" s="10"/>
      <c r="R19" s="10"/>
      <c r="S19" s="10"/>
      <c r="T19" s="10"/>
    </row>
    <row r="20" spans="1:20" s="5" customFormat="1">
      <c r="A20" s="27"/>
      <c r="B20" s="32" t="s">
        <v>10</v>
      </c>
      <c r="C20" s="29" t="s">
        <v>4</v>
      </c>
      <c r="D20" s="15">
        <v>3</v>
      </c>
      <c r="E20" s="15"/>
      <c r="F20" s="14">
        <f>E20*D20</f>
        <v>0</v>
      </c>
      <c r="G20" s="33"/>
      <c r="H20" s="33"/>
      <c r="I20" s="31"/>
      <c r="J20" s="31"/>
      <c r="K20" s="31"/>
      <c r="L20" s="31"/>
      <c r="M20" s="31"/>
      <c r="N20" s="31"/>
      <c r="O20" s="31"/>
      <c r="P20" s="30"/>
      <c r="Q20" s="10"/>
      <c r="R20" s="10"/>
      <c r="S20" s="10"/>
      <c r="T20" s="10"/>
    </row>
    <row r="21" spans="1:20" s="5" customFormat="1" ht="24">
      <c r="A21" s="27"/>
      <c r="B21" s="28" t="s">
        <v>149</v>
      </c>
      <c r="C21" s="29"/>
      <c r="D21" s="15"/>
      <c r="E21" s="15"/>
      <c r="F21" s="15"/>
      <c r="G21" s="33"/>
      <c r="H21" s="33"/>
      <c r="I21" s="31"/>
      <c r="J21" s="31"/>
      <c r="K21" s="31"/>
      <c r="L21" s="31"/>
      <c r="M21" s="31"/>
      <c r="N21" s="31"/>
      <c r="O21" s="31"/>
      <c r="P21" s="30"/>
      <c r="Q21" s="10"/>
      <c r="R21" s="10"/>
      <c r="S21" s="10"/>
      <c r="T21" s="10"/>
    </row>
    <row r="22" spans="1:20" s="5" customFormat="1">
      <c r="A22" s="27"/>
      <c r="B22" s="34"/>
      <c r="C22" s="29"/>
      <c r="D22" s="7"/>
      <c r="E22" s="15"/>
      <c r="F22" s="15"/>
      <c r="G22" s="33"/>
      <c r="H22" s="33"/>
      <c r="I22" s="31"/>
      <c r="J22" s="31"/>
      <c r="K22" s="31"/>
      <c r="L22" s="31"/>
      <c r="M22" s="31"/>
      <c r="N22" s="31"/>
      <c r="O22" s="31"/>
      <c r="P22" s="15"/>
      <c r="Q22" s="10"/>
      <c r="R22" s="10"/>
      <c r="S22" s="10"/>
      <c r="T22" s="10"/>
    </row>
    <row r="23" spans="1:20" s="5" customFormat="1" ht="15.75">
      <c r="A23" s="79"/>
      <c r="B23" s="72" t="s">
        <v>105</v>
      </c>
      <c r="C23" s="80"/>
      <c r="D23" s="81"/>
      <c r="E23" s="82"/>
      <c r="F23" s="83">
        <f>SUM(F4:O22)</f>
        <v>0</v>
      </c>
      <c r="G23" s="84" t="e">
        <f>SUM(#REF!)</f>
        <v>#REF!</v>
      </c>
      <c r="H23" s="88"/>
      <c r="I23" s="31"/>
      <c r="J23" s="31"/>
      <c r="K23" s="31"/>
      <c r="L23" s="31"/>
      <c r="M23" s="31"/>
      <c r="N23" s="31"/>
      <c r="O23" s="31"/>
      <c r="P23" s="83"/>
      <c r="Q23" s="10"/>
      <c r="R23" s="10"/>
      <c r="S23" s="10"/>
      <c r="T23" s="10"/>
    </row>
    <row r="24" spans="1:20" s="5" customFormat="1" ht="15.75">
      <c r="A24" s="79"/>
      <c r="B24" s="72" t="s">
        <v>106</v>
      </c>
      <c r="C24" s="80"/>
      <c r="D24" s="81"/>
      <c r="E24" s="82"/>
      <c r="F24" s="83">
        <f>F23*0.25</f>
        <v>0</v>
      </c>
      <c r="G24" s="84" t="e">
        <f>G23*0.25</f>
        <v>#REF!</v>
      </c>
      <c r="H24" s="85"/>
      <c r="I24" s="31"/>
      <c r="J24" s="31"/>
      <c r="K24" s="31"/>
      <c r="L24" s="31"/>
      <c r="M24" s="31"/>
      <c r="N24" s="31"/>
      <c r="O24" s="31"/>
      <c r="P24" s="83"/>
      <c r="Q24" s="10"/>
      <c r="R24" s="10"/>
      <c r="S24" s="10"/>
      <c r="T24" s="10"/>
    </row>
    <row r="25" spans="1:20" s="5" customFormat="1" ht="15.75">
      <c r="A25" s="79"/>
      <c r="B25" s="72" t="s">
        <v>107</v>
      </c>
      <c r="C25" s="80"/>
      <c r="D25" s="81"/>
      <c r="E25" s="82"/>
      <c r="F25" s="83">
        <f>F23+F24</f>
        <v>0</v>
      </c>
      <c r="G25" s="84" t="e">
        <f>G23+G24</f>
        <v>#REF!</v>
      </c>
      <c r="H25" s="85"/>
      <c r="I25" s="31"/>
      <c r="J25" s="31"/>
      <c r="K25" s="31"/>
      <c r="L25" s="31"/>
      <c r="M25" s="31"/>
      <c r="N25" s="31"/>
      <c r="O25" s="31"/>
      <c r="P25" s="83"/>
      <c r="Q25" s="10"/>
      <c r="R25" s="10"/>
      <c r="S25" s="10"/>
      <c r="T25" s="10"/>
    </row>
    <row r="26" spans="1:20" s="5" customFormat="1">
      <c r="A26" s="27"/>
      <c r="B26" s="32"/>
      <c r="C26" s="29"/>
      <c r="D26" s="7"/>
      <c r="E26" s="15"/>
      <c r="F26" s="15"/>
      <c r="G26" s="31"/>
      <c r="H26" s="31"/>
      <c r="I26" s="31"/>
      <c r="J26" s="31"/>
      <c r="K26" s="31"/>
      <c r="L26" s="31"/>
      <c r="M26" s="31"/>
      <c r="N26" s="31"/>
      <c r="O26" s="31"/>
      <c r="P26" s="15"/>
      <c r="Q26" s="10"/>
      <c r="R26" s="10"/>
      <c r="S26" s="10"/>
      <c r="T26" s="10"/>
    </row>
    <row r="27" spans="1:20" s="4" customFormat="1">
      <c r="A27" s="44"/>
      <c r="B27" s="45"/>
      <c r="C27" s="46"/>
      <c r="D27" s="2"/>
      <c r="E27" s="2"/>
      <c r="F27" s="6"/>
      <c r="G27" s="48"/>
      <c r="H27" s="47"/>
      <c r="I27" s="49"/>
      <c r="J27" s="50"/>
      <c r="K27" s="50"/>
      <c r="L27" s="49"/>
      <c r="M27" s="50"/>
      <c r="N27" s="50"/>
      <c r="O27" s="49"/>
      <c r="P27" s="45"/>
    </row>
    <row r="28" spans="1:20" s="4" customFormat="1">
      <c r="A28" s="44"/>
      <c r="B28" s="45"/>
      <c r="C28" s="46"/>
      <c r="D28" s="2"/>
      <c r="E28" s="2"/>
      <c r="F28" s="6"/>
      <c r="G28" s="48"/>
      <c r="H28" s="47"/>
      <c r="I28" s="49"/>
      <c r="J28" s="50"/>
      <c r="K28" s="50"/>
      <c r="L28" s="49"/>
      <c r="M28" s="50"/>
      <c r="N28" s="50"/>
      <c r="O28" s="49"/>
      <c r="P28" s="45"/>
    </row>
    <row r="29" spans="1:20" s="4" customFormat="1">
      <c r="A29" s="44"/>
      <c r="B29" s="45"/>
      <c r="C29" s="46"/>
      <c r="D29" s="2"/>
      <c r="E29" s="2"/>
      <c r="F29" s="6"/>
      <c r="G29" s="48"/>
      <c r="H29" s="47"/>
      <c r="I29" s="49"/>
      <c r="J29" s="50"/>
      <c r="K29" s="50"/>
      <c r="L29" s="49"/>
      <c r="M29" s="50"/>
      <c r="N29" s="50"/>
      <c r="O29" s="49"/>
      <c r="P29" s="45"/>
    </row>
    <row r="30" spans="1:20" s="4" customFormat="1">
      <c r="A30" s="44"/>
      <c r="B30" s="45"/>
      <c r="C30" s="46"/>
      <c r="D30" s="2"/>
      <c r="E30" s="2"/>
      <c r="F30" s="6"/>
      <c r="G30" s="48"/>
      <c r="H30" s="47"/>
      <c r="I30" s="49"/>
      <c r="J30" s="50"/>
      <c r="K30" s="50"/>
      <c r="L30" s="49"/>
      <c r="M30" s="50"/>
      <c r="N30" s="50"/>
      <c r="O30" s="49"/>
      <c r="P30" s="45"/>
    </row>
    <row r="31" spans="1:20" s="4" customFormat="1">
      <c r="A31" s="44"/>
      <c r="B31" s="45"/>
      <c r="C31" s="46"/>
      <c r="D31" s="2"/>
      <c r="E31" s="2"/>
      <c r="F31" s="6"/>
      <c r="G31" s="48"/>
      <c r="H31" s="47"/>
      <c r="I31" s="49"/>
      <c r="J31" s="50"/>
      <c r="K31" s="50"/>
      <c r="L31" s="49"/>
      <c r="M31" s="50"/>
      <c r="N31" s="50"/>
      <c r="O31" s="49"/>
      <c r="P31" s="45"/>
    </row>
    <row r="32" spans="1:20" s="4" customFormat="1">
      <c r="A32" s="44"/>
      <c r="B32" s="45"/>
      <c r="C32" s="46"/>
      <c r="D32" s="3"/>
      <c r="E32" s="2"/>
      <c r="F32" s="2"/>
      <c r="G32" s="50"/>
      <c r="H32" s="50"/>
      <c r="I32" s="49"/>
      <c r="J32" s="50"/>
      <c r="K32" s="50"/>
      <c r="L32" s="49"/>
      <c r="M32" s="50"/>
      <c r="N32" s="50"/>
      <c r="O32" s="49"/>
      <c r="P32" s="47"/>
    </row>
  </sheetData>
  <protectedRanges>
    <protectedRange sqref="E2:P1048576" name="Range1"/>
    <protectedRange sqref="E1:P1" name="Range1_1"/>
  </protectedRanges>
  <mergeCells count="1">
    <mergeCell ref="B2:D2"/>
  </mergeCells>
  <pageMargins left="0.7" right="0.7" top="0.75" bottom="0.75" header="0.3" footer="0.3"/>
  <pageSetup paperSize="9" scale="77" orientation="portrait" r:id="rId1"/>
  <headerFooter>
    <oddFooter>&amp;R&amp;10&amp;P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"/>
  <sheetViews>
    <sheetView view="pageLayout" zoomScaleNormal="100" zoomScaleSheetLayoutView="100" workbookViewId="0">
      <selection activeCell="B5" sqref="B5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9.85546875" style="4" customWidth="1"/>
    <col min="18" max="18" width="19.42578125" style="4" customWidth="1"/>
    <col min="19" max="19" width="19.85546875" style="4" customWidth="1"/>
    <col min="20" max="20" width="18.28515625" style="4" customWidth="1"/>
    <col min="21" max="21" width="18.28515625" customWidth="1"/>
    <col min="22" max="22" width="22" customWidth="1"/>
  </cols>
  <sheetData>
    <row r="1" spans="1:20" s="5" customFormat="1">
      <c r="A1" s="123" t="s">
        <v>155</v>
      </c>
      <c r="B1" s="122" t="s">
        <v>154</v>
      </c>
      <c r="C1" s="17" t="s">
        <v>0</v>
      </c>
      <c r="D1" s="11" t="s">
        <v>152</v>
      </c>
      <c r="E1" s="11" t="s">
        <v>151</v>
      </c>
      <c r="F1" s="11" t="s">
        <v>150</v>
      </c>
      <c r="G1" s="19" t="s">
        <v>1</v>
      </c>
      <c r="H1" s="19" t="s">
        <v>2</v>
      </c>
      <c r="I1" s="20" t="s">
        <v>3</v>
      </c>
      <c r="J1" s="19" t="s">
        <v>1</v>
      </c>
      <c r="K1" s="19" t="s">
        <v>2</v>
      </c>
      <c r="L1" s="20" t="s">
        <v>3</v>
      </c>
      <c r="M1" s="19" t="s">
        <v>1</v>
      </c>
      <c r="N1" s="19" t="s">
        <v>2</v>
      </c>
      <c r="O1" s="20" t="s">
        <v>3</v>
      </c>
      <c r="P1" s="18" t="s">
        <v>153</v>
      </c>
      <c r="Q1" s="10"/>
      <c r="R1" s="10"/>
      <c r="S1" s="10"/>
      <c r="T1" s="10"/>
    </row>
    <row r="2" spans="1:20" s="1" customFormat="1" ht="26.25" customHeight="1">
      <c r="A2" s="21"/>
      <c r="B2" s="120" t="s">
        <v>119</v>
      </c>
      <c r="C2" s="120"/>
      <c r="D2" s="120"/>
      <c r="E2" s="9"/>
      <c r="F2" s="9"/>
      <c r="G2" s="25"/>
      <c r="H2" s="25"/>
      <c r="I2" s="26"/>
      <c r="J2" s="25"/>
      <c r="K2" s="25"/>
      <c r="L2" s="26"/>
      <c r="M2" s="25"/>
      <c r="N2" s="25"/>
      <c r="O2" s="26"/>
      <c r="P2" s="24"/>
      <c r="Q2" s="8"/>
      <c r="R2" s="8"/>
      <c r="S2" s="8"/>
      <c r="T2" s="8"/>
    </row>
    <row r="3" spans="1:20" s="5" customFormat="1" ht="36.75">
      <c r="A3" s="27">
        <v>1</v>
      </c>
      <c r="B3" s="32" t="s">
        <v>120</v>
      </c>
      <c r="C3" s="29"/>
      <c r="D3" s="15"/>
      <c r="E3" s="15"/>
      <c r="F3" s="15"/>
      <c r="G3" s="31"/>
      <c r="H3" s="31"/>
      <c r="I3" s="31"/>
      <c r="J3" s="31"/>
      <c r="K3" s="31"/>
      <c r="L3" s="31"/>
      <c r="M3" s="31"/>
      <c r="N3" s="31"/>
      <c r="O3" s="31"/>
      <c r="P3" s="30"/>
      <c r="Q3" s="10"/>
      <c r="R3" s="10"/>
      <c r="S3" s="10"/>
      <c r="T3" s="10"/>
    </row>
    <row r="4" spans="1:20" s="5" customFormat="1">
      <c r="A4" s="27"/>
      <c r="B4" s="32" t="s">
        <v>10</v>
      </c>
      <c r="C4" s="29" t="s">
        <v>4</v>
      </c>
      <c r="D4" s="15">
        <v>22</v>
      </c>
      <c r="E4" s="15"/>
      <c r="F4" s="15">
        <f>E4*D4</f>
        <v>0</v>
      </c>
      <c r="G4" s="31"/>
      <c r="H4" s="31"/>
      <c r="I4" s="31"/>
      <c r="J4" s="31"/>
      <c r="K4" s="31"/>
      <c r="L4" s="31"/>
      <c r="M4" s="31"/>
      <c r="N4" s="31"/>
      <c r="O4" s="31"/>
      <c r="P4" s="30"/>
      <c r="Q4" s="10"/>
      <c r="R4" s="10"/>
      <c r="S4" s="10"/>
      <c r="T4" s="10"/>
    </row>
    <row r="5" spans="1:20" s="5" customFormat="1" ht="24">
      <c r="A5" s="27"/>
      <c r="B5" s="28" t="s">
        <v>149</v>
      </c>
      <c r="C5" s="29"/>
      <c r="D5" s="15"/>
      <c r="E5" s="15"/>
      <c r="F5" s="15"/>
      <c r="G5" s="31"/>
      <c r="H5" s="31"/>
      <c r="I5" s="31"/>
      <c r="J5" s="31"/>
      <c r="K5" s="31"/>
      <c r="L5" s="31"/>
      <c r="M5" s="31"/>
      <c r="N5" s="31"/>
      <c r="O5" s="31"/>
      <c r="P5" s="30"/>
      <c r="Q5" s="10"/>
      <c r="R5" s="10"/>
      <c r="S5" s="10"/>
      <c r="T5" s="10"/>
    </row>
    <row r="6" spans="1:20" s="5" customFormat="1">
      <c r="A6" s="27"/>
      <c r="B6" s="15"/>
      <c r="C6" s="51"/>
      <c r="D6" s="15"/>
      <c r="E6" s="15"/>
      <c r="F6" s="14"/>
      <c r="G6" s="31"/>
      <c r="H6" s="31"/>
      <c r="I6" s="31"/>
      <c r="J6" s="31"/>
      <c r="K6" s="31"/>
      <c r="L6" s="31"/>
      <c r="M6" s="31"/>
      <c r="N6" s="31"/>
      <c r="O6" s="31"/>
      <c r="P6" s="32"/>
      <c r="Q6" s="10"/>
      <c r="R6" s="10"/>
      <c r="S6" s="10"/>
      <c r="T6" s="10"/>
    </row>
    <row r="7" spans="1:20" s="5" customFormat="1" ht="24">
      <c r="A7" s="105">
        <v>2</v>
      </c>
      <c r="B7" s="28" t="s">
        <v>121</v>
      </c>
      <c r="C7" s="29"/>
      <c r="D7" s="15"/>
      <c r="E7" s="15"/>
      <c r="F7" s="15"/>
      <c r="G7" s="31"/>
      <c r="H7" s="31"/>
      <c r="I7" s="31"/>
      <c r="J7" s="31"/>
      <c r="K7" s="31"/>
      <c r="L7" s="31"/>
      <c r="M7" s="31"/>
      <c r="N7" s="31"/>
      <c r="O7" s="31"/>
      <c r="P7" s="32"/>
      <c r="Q7" s="10"/>
      <c r="R7" s="10"/>
      <c r="S7" s="10"/>
      <c r="T7" s="10"/>
    </row>
    <row r="8" spans="1:20" s="5" customFormat="1">
      <c r="A8" s="27"/>
      <c r="B8" s="32" t="s">
        <v>10</v>
      </c>
      <c r="C8" s="29" t="s">
        <v>4</v>
      </c>
      <c r="D8" s="15">
        <v>8</v>
      </c>
      <c r="E8" s="15"/>
      <c r="F8" s="15">
        <f>E8*D8</f>
        <v>0</v>
      </c>
      <c r="G8" s="31"/>
      <c r="H8" s="31"/>
      <c r="I8" s="31"/>
      <c r="J8" s="31"/>
      <c r="K8" s="31"/>
      <c r="L8" s="31"/>
      <c r="M8" s="31"/>
      <c r="N8" s="31"/>
      <c r="O8" s="31"/>
      <c r="P8" s="32"/>
      <c r="Q8" s="10"/>
      <c r="R8" s="10"/>
      <c r="S8" s="10"/>
      <c r="T8" s="10"/>
    </row>
    <row r="9" spans="1:20" s="5" customFormat="1" ht="24">
      <c r="A9" s="27"/>
      <c r="B9" s="28" t="s">
        <v>149</v>
      </c>
      <c r="C9" s="29"/>
      <c r="D9" s="15"/>
      <c r="E9" s="15"/>
      <c r="F9" s="15"/>
      <c r="G9" s="31"/>
      <c r="H9" s="31"/>
      <c r="I9" s="31"/>
      <c r="J9" s="31"/>
      <c r="K9" s="31"/>
      <c r="L9" s="31"/>
      <c r="M9" s="31"/>
      <c r="N9" s="31"/>
      <c r="O9" s="31"/>
      <c r="P9" s="32"/>
      <c r="Q9" s="10"/>
      <c r="R9" s="10"/>
      <c r="S9" s="10"/>
      <c r="T9" s="10"/>
    </row>
    <row r="10" spans="1:20" s="5" customFormat="1">
      <c r="A10" s="27"/>
      <c r="B10" s="15"/>
      <c r="C10" s="51"/>
      <c r="D10" s="15"/>
      <c r="E10" s="15"/>
      <c r="F10" s="15"/>
      <c r="G10" s="31"/>
      <c r="H10" s="31"/>
      <c r="I10" s="31"/>
      <c r="J10" s="31"/>
      <c r="K10" s="31"/>
      <c r="L10" s="31"/>
      <c r="M10" s="31"/>
      <c r="N10" s="31"/>
      <c r="O10" s="31"/>
      <c r="P10" s="30"/>
      <c r="Q10" s="10"/>
      <c r="R10" s="10"/>
      <c r="S10" s="10"/>
      <c r="T10" s="10"/>
    </row>
    <row r="11" spans="1:20" s="5" customFormat="1" ht="24">
      <c r="A11" s="105">
        <v>3</v>
      </c>
      <c r="B11" s="28" t="s">
        <v>122</v>
      </c>
      <c r="C11" s="29"/>
      <c r="D11" s="15"/>
      <c r="E11" s="15"/>
      <c r="F11" s="15"/>
      <c r="G11" s="31"/>
      <c r="H11" s="31"/>
      <c r="I11" s="31"/>
      <c r="J11" s="31"/>
      <c r="K11" s="31"/>
      <c r="L11" s="31"/>
      <c r="M11" s="31"/>
      <c r="N11" s="31"/>
      <c r="O11" s="31"/>
      <c r="P11" s="30"/>
      <c r="Q11" s="10"/>
      <c r="R11" s="10"/>
      <c r="S11" s="10"/>
      <c r="T11" s="10"/>
    </row>
    <row r="12" spans="1:20" s="5" customFormat="1">
      <c r="A12" s="27"/>
      <c r="B12" s="32" t="s">
        <v>10</v>
      </c>
      <c r="C12" s="29" t="s">
        <v>4</v>
      </c>
      <c r="D12" s="15">
        <v>4</v>
      </c>
      <c r="E12" s="15"/>
      <c r="F12" s="15">
        <f>E12*D12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0"/>
      <c r="Q12" s="10"/>
      <c r="R12" s="10"/>
      <c r="S12" s="10"/>
      <c r="T12" s="10"/>
    </row>
    <row r="13" spans="1:20" s="5" customFormat="1" ht="24">
      <c r="A13" s="27"/>
      <c r="B13" s="28" t="s">
        <v>149</v>
      </c>
      <c r="C13" s="29"/>
      <c r="D13" s="15"/>
      <c r="E13" s="15"/>
      <c r="F13" s="15"/>
      <c r="G13" s="31"/>
      <c r="H13" s="31"/>
      <c r="I13" s="31"/>
      <c r="J13" s="31"/>
      <c r="K13" s="31"/>
      <c r="L13" s="31"/>
      <c r="M13" s="31"/>
      <c r="N13" s="31"/>
      <c r="O13" s="31"/>
      <c r="P13" s="30"/>
      <c r="Q13" s="10"/>
      <c r="R13" s="10"/>
      <c r="S13" s="10"/>
      <c r="T13" s="10"/>
    </row>
    <row r="14" spans="1:20" s="5" customFormat="1">
      <c r="A14" s="27"/>
      <c r="B14" s="32"/>
      <c r="C14" s="29"/>
      <c r="D14" s="15"/>
      <c r="E14" s="15"/>
      <c r="F14" s="15"/>
      <c r="G14" s="31"/>
      <c r="H14" s="31"/>
      <c r="I14" s="31"/>
      <c r="J14" s="31"/>
      <c r="K14" s="31"/>
      <c r="L14" s="31"/>
      <c r="M14" s="31"/>
      <c r="N14" s="31"/>
      <c r="O14" s="31"/>
      <c r="P14" s="30"/>
      <c r="Q14" s="10"/>
      <c r="R14" s="10"/>
      <c r="S14" s="10"/>
      <c r="T14" s="10"/>
    </row>
    <row r="15" spans="1:20" s="5" customFormat="1" ht="24">
      <c r="A15" s="105">
        <v>4</v>
      </c>
      <c r="B15" s="28" t="s">
        <v>67</v>
      </c>
      <c r="C15" s="29"/>
      <c r="D15" s="15"/>
      <c r="E15" s="15"/>
      <c r="F15" s="15"/>
      <c r="G15" s="31"/>
      <c r="H15" s="31"/>
      <c r="I15" s="31"/>
      <c r="J15" s="31"/>
      <c r="K15" s="31"/>
      <c r="L15" s="31"/>
      <c r="M15" s="31"/>
      <c r="N15" s="31"/>
      <c r="O15" s="31"/>
      <c r="P15" s="30"/>
      <c r="Q15" s="10"/>
      <c r="R15" s="10"/>
      <c r="S15" s="10"/>
      <c r="T15" s="10"/>
    </row>
    <row r="16" spans="1:20" s="5" customFormat="1">
      <c r="A16" s="27"/>
      <c r="B16" s="32" t="s">
        <v>10</v>
      </c>
      <c r="C16" s="29" t="s">
        <v>4</v>
      </c>
      <c r="D16" s="7">
        <v>1</v>
      </c>
      <c r="E16" s="15"/>
      <c r="F16" s="15">
        <f>E16*D16</f>
        <v>0</v>
      </c>
      <c r="G16" s="33"/>
      <c r="H16" s="33"/>
      <c r="I16" s="31"/>
      <c r="J16" s="31"/>
      <c r="K16" s="31"/>
      <c r="L16" s="31"/>
      <c r="M16" s="31"/>
      <c r="N16" s="31"/>
      <c r="O16" s="31"/>
      <c r="P16" s="30"/>
      <c r="Q16" s="10"/>
      <c r="R16" s="10"/>
      <c r="S16" s="10"/>
      <c r="T16" s="10"/>
    </row>
    <row r="17" spans="1:20" s="5" customFormat="1">
      <c r="A17" s="27"/>
      <c r="B17" s="32"/>
      <c r="C17" s="29"/>
      <c r="D17" s="7"/>
      <c r="E17" s="15"/>
      <c r="F17" s="15"/>
      <c r="G17" s="33"/>
      <c r="H17" s="33"/>
      <c r="I17" s="31"/>
      <c r="J17" s="31"/>
      <c r="K17" s="31"/>
      <c r="L17" s="31"/>
      <c r="M17" s="31"/>
      <c r="N17" s="31"/>
      <c r="O17" s="31"/>
      <c r="P17" s="30"/>
      <c r="Q17" s="10"/>
      <c r="R17" s="10"/>
      <c r="S17" s="10"/>
      <c r="T17" s="10"/>
    </row>
    <row r="18" spans="1:20" s="5" customFormat="1" ht="24">
      <c r="A18" s="27"/>
      <c r="B18" s="28" t="s">
        <v>149</v>
      </c>
      <c r="C18" s="29"/>
      <c r="D18" s="7"/>
      <c r="E18" s="15"/>
      <c r="F18" s="15"/>
      <c r="G18" s="33"/>
      <c r="H18" s="33"/>
      <c r="I18" s="31"/>
      <c r="J18" s="31"/>
      <c r="K18" s="31"/>
      <c r="L18" s="31"/>
      <c r="M18" s="31"/>
      <c r="N18" s="31"/>
      <c r="O18" s="31"/>
      <c r="P18" s="30"/>
      <c r="Q18" s="10"/>
      <c r="R18" s="10"/>
      <c r="S18" s="10"/>
      <c r="T18" s="10"/>
    </row>
    <row r="19" spans="1:20" s="5" customFormat="1" ht="36">
      <c r="A19" s="105">
        <v>5</v>
      </c>
      <c r="B19" s="28" t="s">
        <v>68</v>
      </c>
      <c r="C19" s="29"/>
      <c r="D19" s="15"/>
      <c r="E19" s="15"/>
      <c r="F19" s="15"/>
      <c r="G19" s="33"/>
      <c r="H19" s="33"/>
      <c r="I19" s="31"/>
      <c r="J19" s="31"/>
      <c r="K19" s="31"/>
      <c r="L19" s="31"/>
      <c r="M19" s="31"/>
      <c r="N19" s="31"/>
      <c r="O19" s="31"/>
      <c r="P19" s="30"/>
      <c r="Q19" s="10"/>
      <c r="R19" s="10"/>
      <c r="S19" s="10"/>
      <c r="T19" s="10"/>
    </row>
    <row r="20" spans="1:20" s="5" customFormat="1">
      <c r="A20" s="27"/>
      <c r="B20" s="32" t="s">
        <v>10</v>
      </c>
      <c r="C20" s="29" t="s">
        <v>4</v>
      </c>
      <c r="D20" s="7">
        <v>1</v>
      </c>
      <c r="E20" s="15"/>
      <c r="F20" s="15">
        <f>E20*D20</f>
        <v>0</v>
      </c>
      <c r="G20" s="33"/>
      <c r="H20" s="33"/>
      <c r="I20" s="31"/>
      <c r="J20" s="31"/>
      <c r="K20" s="31"/>
      <c r="L20" s="31"/>
      <c r="M20" s="31"/>
      <c r="N20" s="31"/>
      <c r="O20" s="31"/>
      <c r="P20" s="30"/>
      <c r="Q20" s="10"/>
      <c r="R20" s="10"/>
      <c r="S20" s="10"/>
      <c r="T20" s="10"/>
    </row>
    <row r="21" spans="1:20" s="5" customFormat="1" ht="24">
      <c r="A21" s="27"/>
      <c r="B21" s="28" t="s">
        <v>149</v>
      </c>
      <c r="C21" s="29"/>
      <c r="D21" s="7"/>
      <c r="E21" s="15"/>
      <c r="F21" s="15"/>
      <c r="G21" s="33"/>
      <c r="H21" s="33"/>
      <c r="I21" s="31"/>
      <c r="J21" s="31"/>
      <c r="K21" s="31"/>
      <c r="L21" s="31"/>
      <c r="M21" s="31"/>
      <c r="N21" s="31"/>
      <c r="O21" s="31"/>
      <c r="P21" s="30"/>
      <c r="Q21" s="10"/>
      <c r="R21" s="10"/>
      <c r="S21" s="10"/>
      <c r="T21" s="10"/>
    </row>
    <row r="22" spans="1:20" s="5" customFormat="1">
      <c r="A22" s="27"/>
      <c r="B22" s="28"/>
      <c r="C22" s="29"/>
      <c r="D22" s="15"/>
      <c r="E22" s="15"/>
      <c r="F22" s="15"/>
      <c r="G22" s="33"/>
      <c r="H22" s="33"/>
      <c r="I22" s="31"/>
      <c r="J22" s="31"/>
      <c r="K22" s="31"/>
      <c r="L22" s="31"/>
      <c r="M22" s="31"/>
      <c r="N22" s="31"/>
      <c r="O22" s="31"/>
      <c r="P22" s="30"/>
      <c r="Q22" s="10"/>
      <c r="R22" s="10"/>
      <c r="S22" s="10"/>
      <c r="T22" s="10"/>
    </row>
    <row r="23" spans="1:20" s="5" customFormat="1" ht="36">
      <c r="A23" s="105">
        <v>6</v>
      </c>
      <c r="B23" s="28" t="s">
        <v>69</v>
      </c>
      <c r="C23" s="29"/>
      <c r="D23" s="15"/>
      <c r="E23" s="15"/>
      <c r="F23" s="15"/>
      <c r="G23" s="33"/>
      <c r="H23" s="33"/>
      <c r="I23" s="31"/>
      <c r="J23" s="31"/>
      <c r="K23" s="31"/>
      <c r="L23" s="31"/>
      <c r="M23" s="31"/>
      <c r="N23" s="31"/>
      <c r="O23" s="31"/>
      <c r="P23" s="30"/>
      <c r="Q23" s="10"/>
      <c r="R23" s="10"/>
      <c r="S23" s="10"/>
      <c r="T23" s="10"/>
    </row>
    <row r="24" spans="1:20" s="5" customFormat="1">
      <c r="A24" s="27"/>
      <c r="B24" s="32" t="s">
        <v>10</v>
      </c>
      <c r="C24" s="29" t="s">
        <v>4</v>
      </c>
      <c r="D24" s="7">
        <v>1</v>
      </c>
      <c r="E24" s="15"/>
      <c r="F24" s="15">
        <f>E24*D24</f>
        <v>0</v>
      </c>
      <c r="G24" s="33"/>
      <c r="H24" s="33"/>
      <c r="I24" s="31"/>
      <c r="J24" s="31"/>
      <c r="K24" s="31"/>
      <c r="L24" s="31"/>
      <c r="M24" s="31"/>
      <c r="N24" s="31"/>
      <c r="O24" s="31"/>
      <c r="P24" s="30"/>
      <c r="Q24" s="10"/>
      <c r="R24" s="10"/>
      <c r="S24" s="10"/>
      <c r="T24" s="10"/>
    </row>
    <row r="25" spans="1:20" s="5" customFormat="1" ht="24">
      <c r="A25" s="27"/>
      <c r="B25" s="28" t="s">
        <v>149</v>
      </c>
      <c r="C25" s="29"/>
      <c r="D25" s="7"/>
      <c r="E25" s="15"/>
      <c r="F25" s="15"/>
      <c r="G25" s="33"/>
      <c r="H25" s="33"/>
      <c r="I25" s="31"/>
      <c r="J25" s="31"/>
      <c r="K25" s="31"/>
      <c r="L25" s="31"/>
      <c r="M25" s="31"/>
      <c r="N25" s="31"/>
      <c r="O25" s="31"/>
      <c r="P25" s="30"/>
      <c r="Q25" s="10"/>
      <c r="R25" s="10"/>
      <c r="S25" s="10"/>
      <c r="T25" s="10"/>
    </row>
    <row r="26" spans="1:20" s="5" customFormat="1">
      <c r="A26" s="27"/>
      <c r="B26" s="32"/>
      <c r="C26" s="29"/>
      <c r="D26" s="7"/>
      <c r="E26" s="15"/>
      <c r="F26" s="15"/>
      <c r="G26" s="33"/>
      <c r="H26" s="33"/>
      <c r="I26" s="31"/>
      <c r="J26" s="31"/>
      <c r="K26" s="31"/>
      <c r="L26" s="31"/>
      <c r="M26" s="31"/>
      <c r="N26" s="31"/>
      <c r="O26" s="31"/>
      <c r="P26" s="30"/>
      <c r="Q26" s="10"/>
      <c r="R26" s="10"/>
      <c r="S26" s="10"/>
      <c r="T26" s="10"/>
    </row>
    <row r="27" spans="1:20" s="5" customFormat="1" ht="24.75">
      <c r="A27" s="105">
        <v>7</v>
      </c>
      <c r="B27" s="32" t="s">
        <v>145</v>
      </c>
      <c r="C27" s="29"/>
      <c r="D27" s="7"/>
      <c r="E27" s="15"/>
      <c r="F27" s="15"/>
      <c r="G27" s="33"/>
      <c r="H27" s="33"/>
      <c r="I27" s="31"/>
      <c r="J27" s="31"/>
      <c r="K27" s="31"/>
      <c r="L27" s="31"/>
      <c r="M27" s="31"/>
      <c r="N27" s="31"/>
      <c r="O27" s="31"/>
      <c r="P27" s="30"/>
      <c r="Q27" s="10"/>
      <c r="R27" s="10"/>
      <c r="S27" s="10"/>
      <c r="T27" s="10"/>
    </row>
    <row r="28" spans="1:20" s="5" customFormat="1">
      <c r="A28" s="27"/>
      <c r="B28" s="32" t="s">
        <v>10</v>
      </c>
      <c r="C28" s="29" t="s">
        <v>4</v>
      </c>
      <c r="D28" s="7">
        <v>1</v>
      </c>
      <c r="E28" s="15"/>
      <c r="F28" s="15">
        <f>E28*D28</f>
        <v>0</v>
      </c>
      <c r="G28" s="33"/>
      <c r="H28" s="33"/>
      <c r="I28" s="31"/>
      <c r="J28" s="31"/>
      <c r="K28" s="31"/>
      <c r="L28" s="31"/>
      <c r="M28" s="31"/>
      <c r="N28" s="31"/>
      <c r="O28" s="31"/>
      <c r="P28" s="30"/>
      <c r="Q28" s="10"/>
      <c r="R28" s="10"/>
      <c r="S28" s="10"/>
      <c r="T28" s="10"/>
    </row>
    <row r="29" spans="1:20" s="5" customFormat="1" ht="24">
      <c r="A29" s="27"/>
      <c r="B29" s="28" t="s">
        <v>149</v>
      </c>
      <c r="C29" s="29"/>
      <c r="D29" s="7"/>
      <c r="E29" s="15"/>
      <c r="F29" s="15"/>
      <c r="G29" s="33"/>
      <c r="H29" s="33"/>
      <c r="I29" s="31"/>
      <c r="J29" s="31"/>
      <c r="K29" s="31"/>
      <c r="L29" s="31"/>
      <c r="M29" s="31"/>
      <c r="N29" s="31"/>
      <c r="O29" s="31"/>
      <c r="P29" s="30"/>
      <c r="Q29" s="10"/>
      <c r="R29" s="10"/>
      <c r="S29" s="10"/>
      <c r="T29" s="10"/>
    </row>
    <row r="30" spans="1:20" s="5" customFormat="1">
      <c r="A30" s="27"/>
      <c r="B30" s="28"/>
      <c r="C30" s="29"/>
      <c r="D30" s="7"/>
      <c r="E30" s="15"/>
      <c r="F30" s="15"/>
      <c r="G30" s="33"/>
      <c r="H30" s="33"/>
      <c r="I30" s="31"/>
      <c r="J30" s="31"/>
      <c r="K30" s="31"/>
      <c r="L30" s="31"/>
      <c r="M30" s="31"/>
      <c r="N30" s="31"/>
      <c r="O30" s="31"/>
      <c r="P30" s="15"/>
      <c r="Q30" s="10"/>
      <c r="R30" s="10"/>
      <c r="S30" s="10"/>
      <c r="T30" s="10"/>
    </row>
    <row r="31" spans="1:20" s="5" customFormat="1" ht="15.75">
      <c r="A31" s="79"/>
      <c r="B31" s="72" t="s">
        <v>105</v>
      </c>
      <c r="C31" s="80"/>
      <c r="D31" s="81"/>
      <c r="E31" s="82"/>
      <c r="F31" s="83">
        <f>SUM(F3:O30)</f>
        <v>0</v>
      </c>
      <c r="G31" s="77" t="e">
        <f>SUM(#REF!)</f>
        <v>#REF!</v>
      </c>
      <c r="H31" s="77"/>
      <c r="I31" s="31"/>
      <c r="J31" s="31"/>
      <c r="K31" s="31"/>
      <c r="L31" s="31"/>
      <c r="M31" s="31"/>
      <c r="N31" s="31"/>
      <c r="O31" s="31"/>
      <c r="P31" s="83"/>
      <c r="Q31" s="10"/>
      <c r="R31" s="10"/>
      <c r="S31" s="10"/>
      <c r="T31" s="10"/>
    </row>
    <row r="32" spans="1:20" s="5" customFormat="1" ht="15.75">
      <c r="A32" s="79"/>
      <c r="B32" s="72" t="s">
        <v>106</v>
      </c>
      <c r="C32" s="80"/>
      <c r="D32" s="81"/>
      <c r="E32" s="82"/>
      <c r="F32" s="83">
        <f>F31*0.25</f>
        <v>0</v>
      </c>
      <c r="G32" s="84" t="e">
        <f>G31*0.25</f>
        <v>#REF!</v>
      </c>
      <c r="H32" s="85"/>
      <c r="I32" s="31"/>
      <c r="J32" s="31"/>
      <c r="K32" s="31"/>
      <c r="L32" s="31"/>
      <c r="M32" s="31"/>
      <c r="N32" s="31"/>
      <c r="O32" s="31"/>
      <c r="P32" s="83"/>
      <c r="Q32" s="10"/>
      <c r="R32" s="10"/>
      <c r="S32" s="10"/>
      <c r="T32" s="10"/>
    </row>
    <row r="33" spans="1:20" s="5" customFormat="1" ht="15.75">
      <c r="A33" s="79"/>
      <c r="B33" s="72" t="s">
        <v>107</v>
      </c>
      <c r="C33" s="80"/>
      <c r="D33" s="81"/>
      <c r="E33" s="82"/>
      <c r="F33" s="83">
        <f>F31+F32</f>
        <v>0</v>
      </c>
      <c r="G33" s="84" t="e">
        <f>G31+G32</f>
        <v>#REF!</v>
      </c>
      <c r="H33" s="85"/>
      <c r="I33" s="31"/>
      <c r="J33" s="31"/>
      <c r="K33" s="31"/>
      <c r="L33" s="31"/>
      <c r="M33" s="31"/>
      <c r="N33" s="31"/>
      <c r="O33" s="31"/>
      <c r="P33" s="83"/>
      <c r="Q33" s="10"/>
      <c r="R33" s="10"/>
      <c r="S33" s="10"/>
      <c r="T33" s="10"/>
    </row>
    <row r="34" spans="1:20" s="5" customFormat="1" ht="28.5" customHeight="1">
      <c r="A34" s="89"/>
      <c r="B34" s="89"/>
      <c r="C34" s="90"/>
      <c r="D34" s="91"/>
      <c r="E34" s="92"/>
      <c r="F34" s="93"/>
      <c r="G34" s="93"/>
      <c r="H34" s="94"/>
      <c r="I34" s="31"/>
      <c r="J34" s="31"/>
      <c r="K34" s="31"/>
      <c r="L34" s="31"/>
      <c r="M34" s="31"/>
      <c r="N34" s="31"/>
      <c r="O34" s="31"/>
      <c r="P34" s="93"/>
      <c r="Q34" s="10"/>
      <c r="R34" s="10"/>
      <c r="S34" s="10"/>
      <c r="T34" s="10"/>
    </row>
    <row r="35" spans="1:20" s="4" customFormat="1">
      <c r="A35" s="44"/>
      <c r="B35" s="45"/>
      <c r="C35" s="46"/>
      <c r="D35" s="3"/>
      <c r="E35" s="2"/>
      <c r="F35" s="2"/>
      <c r="G35" s="50"/>
      <c r="H35" s="50"/>
      <c r="I35" s="49"/>
      <c r="J35" s="50"/>
      <c r="K35" s="50"/>
      <c r="L35" s="49"/>
      <c r="M35" s="50"/>
      <c r="N35" s="50"/>
      <c r="O35" s="49"/>
      <c r="P35" s="47"/>
    </row>
  </sheetData>
  <protectedRanges>
    <protectedRange sqref="E2:P1048576" name="Range1"/>
    <protectedRange sqref="E1:P1" name="Range1_1"/>
  </protectedRanges>
  <mergeCells count="1">
    <mergeCell ref="B2:D2"/>
  </mergeCells>
  <pageMargins left="0.7" right="0.7" top="0.75" bottom="0.75" header="0.3" footer="0.3"/>
  <pageSetup paperSize="9" scale="77" orientation="portrait" r:id="rId1"/>
  <headerFooter>
    <oddFooter>&amp;R&amp;10&amp;P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2"/>
  <sheetViews>
    <sheetView view="pageLayout" zoomScaleNormal="100" zoomScaleSheetLayoutView="100" workbookViewId="0">
      <selection activeCell="B6" sqref="B6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9.85546875" style="4" customWidth="1"/>
    <col min="18" max="18" width="19.42578125" style="4" customWidth="1"/>
    <col min="19" max="19" width="19.85546875" style="4" customWidth="1"/>
    <col min="20" max="20" width="18.28515625" style="4" customWidth="1"/>
    <col min="21" max="21" width="18.28515625" customWidth="1"/>
    <col min="22" max="22" width="22" customWidth="1"/>
  </cols>
  <sheetData>
    <row r="1" spans="1:20" s="5" customFormat="1">
      <c r="A1" s="123" t="s">
        <v>155</v>
      </c>
      <c r="B1" s="122" t="s">
        <v>154</v>
      </c>
      <c r="C1" s="17" t="s">
        <v>0</v>
      </c>
      <c r="D1" s="11" t="s">
        <v>152</v>
      </c>
      <c r="E1" s="11" t="s">
        <v>151</v>
      </c>
      <c r="F1" s="11" t="s">
        <v>150</v>
      </c>
      <c r="G1" s="19" t="s">
        <v>1</v>
      </c>
      <c r="H1" s="19" t="s">
        <v>2</v>
      </c>
      <c r="I1" s="20" t="s">
        <v>3</v>
      </c>
      <c r="J1" s="19" t="s">
        <v>1</v>
      </c>
      <c r="K1" s="19" t="s">
        <v>2</v>
      </c>
      <c r="L1" s="20" t="s">
        <v>3</v>
      </c>
      <c r="M1" s="19" t="s">
        <v>1</v>
      </c>
      <c r="N1" s="19" t="s">
        <v>2</v>
      </c>
      <c r="O1" s="20" t="s">
        <v>3</v>
      </c>
      <c r="P1" s="18" t="s">
        <v>153</v>
      </c>
      <c r="Q1" s="10"/>
      <c r="R1" s="10"/>
      <c r="S1" s="10"/>
      <c r="T1" s="10"/>
    </row>
    <row r="2" spans="1:20" s="1" customFormat="1">
      <c r="A2" s="21"/>
      <c r="B2" s="22" t="s">
        <v>123</v>
      </c>
      <c r="C2" s="23"/>
      <c r="D2" s="9"/>
      <c r="E2" s="9"/>
      <c r="F2" s="9"/>
      <c r="G2" s="25"/>
      <c r="H2" s="25"/>
      <c r="I2" s="26"/>
      <c r="J2" s="25"/>
      <c r="K2" s="25"/>
      <c r="L2" s="26"/>
      <c r="M2" s="25"/>
      <c r="N2" s="25"/>
      <c r="O2" s="26"/>
      <c r="P2" s="24"/>
      <c r="Q2" s="8"/>
      <c r="R2" s="8"/>
      <c r="S2" s="8"/>
      <c r="T2" s="8"/>
    </row>
    <row r="3" spans="1:20" s="5" customFormat="1">
      <c r="A3" s="27"/>
      <c r="B3" s="28"/>
      <c r="C3" s="29"/>
      <c r="D3" s="15"/>
      <c r="E3" s="15"/>
      <c r="F3" s="15"/>
      <c r="G3" s="31"/>
      <c r="H3" s="31"/>
      <c r="I3" s="31"/>
      <c r="J3" s="31"/>
      <c r="K3" s="31"/>
      <c r="L3" s="31"/>
      <c r="M3" s="31"/>
      <c r="N3" s="31"/>
      <c r="O3" s="31"/>
      <c r="P3" s="30"/>
      <c r="Q3" s="10"/>
      <c r="R3" s="10"/>
      <c r="S3" s="10"/>
      <c r="T3" s="10"/>
    </row>
    <row r="4" spans="1:20" s="5" customFormat="1" ht="36.75">
      <c r="A4" s="105">
        <v>1</v>
      </c>
      <c r="B4" s="32" t="s">
        <v>124</v>
      </c>
      <c r="C4" s="29"/>
      <c r="D4" s="15"/>
      <c r="E4" s="15"/>
      <c r="F4" s="15"/>
      <c r="G4" s="31"/>
      <c r="H4" s="31"/>
      <c r="I4" s="31"/>
      <c r="J4" s="31"/>
      <c r="K4" s="31"/>
      <c r="L4" s="31"/>
      <c r="M4" s="31"/>
      <c r="N4" s="31"/>
      <c r="O4" s="31"/>
      <c r="P4" s="30"/>
      <c r="Q4" s="10"/>
      <c r="R4" s="10"/>
      <c r="S4" s="10"/>
      <c r="T4" s="10"/>
    </row>
    <row r="5" spans="1:20" s="5" customFormat="1">
      <c r="A5" s="27"/>
      <c r="B5" s="32" t="s">
        <v>10</v>
      </c>
      <c r="C5" s="29" t="s">
        <v>4</v>
      </c>
      <c r="D5" s="15">
        <v>2</v>
      </c>
      <c r="E5" s="15"/>
      <c r="F5" s="15">
        <f>E5*D5</f>
        <v>0</v>
      </c>
      <c r="G5" s="31"/>
      <c r="H5" s="31"/>
      <c r="I5" s="31"/>
      <c r="J5" s="31"/>
      <c r="K5" s="31"/>
      <c r="L5" s="31"/>
      <c r="M5" s="31"/>
      <c r="N5" s="31"/>
      <c r="O5" s="31"/>
      <c r="P5" s="30"/>
      <c r="Q5" s="10"/>
      <c r="R5" s="10"/>
      <c r="S5" s="10"/>
      <c r="T5" s="10"/>
    </row>
    <row r="6" spans="1:20" s="5" customFormat="1" ht="28.5" customHeight="1">
      <c r="A6" s="27"/>
      <c r="B6" s="28" t="s">
        <v>149</v>
      </c>
      <c r="C6" s="29"/>
      <c r="D6" s="15"/>
      <c r="E6" s="15"/>
      <c r="F6" s="15"/>
      <c r="G6" s="31"/>
      <c r="H6" s="31"/>
      <c r="I6" s="31"/>
      <c r="J6" s="31"/>
      <c r="K6" s="31"/>
      <c r="L6" s="31"/>
      <c r="M6" s="31"/>
      <c r="N6" s="31"/>
      <c r="O6" s="31"/>
      <c r="P6" s="30"/>
      <c r="Q6" s="10"/>
      <c r="R6" s="10"/>
      <c r="S6" s="10"/>
      <c r="T6" s="10"/>
    </row>
    <row r="7" spans="1:20" s="5" customFormat="1" ht="15.75" customHeight="1">
      <c r="A7" s="27"/>
      <c r="B7" s="32"/>
      <c r="C7" s="29"/>
      <c r="D7" s="15"/>
      <c r="E7" s="15"/>
      <c r="F7" s="15"/>
      <c r="G7" s="31"/>
      <c r="H7" s="31"/>
      <c r="I7" s="31"/>
      <c r="J7" s="31"/>
      <c r="K7" s="31"/>
      <c r="L7" s="31"/>
      <c r="M7" s="31"/>
      <c r="N7" s="31"/>
      <c r="O7" s="31"/>
      <c r="P7" s="30"/>
      <c r="Q7" s="10"/>
      <c r="R7" s="10"/>
      <c r="S7" s="10"/>
      <c r="T7" s="10"/>
    </row>
    <row r="8" spans="1:20" s="5" customFormat="1" ht="36">
      <c r="A8" s="105">
        <v>2</v>
      </c>
      <c r="B8" s="28" t="s">
        <v>125</v>
      </c>
      <c r="C8" s="29"/>
      <c r="D8" s="15"/>
      <c r="E8" s="15"/>
      <c r="F8" s="15"/>
      <c r="G8" s="31"/>
      <c r="H8" s="31"/>
      <c r="I8" s="31"/>
      <c r="J8" s="31"/>
      <c r="K8" s="31"/>
      <c r="L8" s="31"/>
      <c r="M8" s="31"/>
      <c r="N8" s="31"/>
      <c r="O8" s="31"/>
      <c r="P8" s="30"/>
      <c r="Q8" s="10"/>
      <c r="R8" s="10"/>
      <c r="S8" s="10"/>
      <c r="T8" s="10"/>
    </row>
    <row r="9" spans="1:20" s="5" customFormat="1">
      <c r="A9" s="27"/>
      <c r="B9" s="32" t="s">
        <v>10</v>
      </c>
      <c r="C9" s="29" t="s">
        <v>4</v>
      </c>
      <c r="D9" s="15">
        <v>1</v>
      </c>
      <c r="E9" s="15"/>
      <c r="F9" s="15">
        <f>E9*D9</f>
        <v>0</v>
      </c>
      <c r="G9" s="31"/>
      <c r="H9" s="31"/>
      <c r="I9" s="31"/>
      <c r="J9" s="31"/>
      <c r="K9" s="31"/>
      <c r="L9" s="31"/>
      <c r="M9" s="31"/>
      <c r="N9" s="31"/>
      <c r="O9" s="31"/>
      <c r="P9" s="30"/>
      <c r="Q9" s="10"/>
      <c r="R9" s="10"/>
      <c r="S9" s="10"/>
      <c r="T9" s="10"/>
    </row>
    <row r="10" spans="1:20" s="5" customFormat="1" ht="32.25" customHeight="1">
      <c r="A10" s="27"/>
      <c r="B10" s="28" t="s">
        <v>149</v>
      </c>
      <c r="C10" s="29"/>
      <c r="D10" s="15"/>
      <c r="E10" s="15"/>
      <c r="F10" s="14"/>
      <c r="G10" s="31"/>
      <c r="H10" s="31"/>
      <c r="I10" s="31"/>
      <c r="J10" s="31"/>
      <c r="K10" s="31"/>
      <c r="L10" s="31"/>
      <c r="M10" s="31"/>
      <c r="N10" s="31"/>
      <c r="O10" s="31"/>
      <c r="P10" s="14"/>
      <c r="Q10" s="10"/>
      <c r="R10" s="10"/>
      <c r="S10" s="10"/>
      <c r="T10" s="10"/>
    </row>
    <row r="11" spans="1:20" s="5" customFormat="1">
      <c r="A11" s="27"/>
      <c r="B11" s="32"/>
      <c r="C11" s="29"/>
      <c r="D11" s="15"/>
      <c r="E11" s="15"/>
      <c r="F11" s="15"/>
      <c r="G11" s="31"/>
      <c r="H11" s="31"/>
      <c r="I11" s="31"/>
      <c r="J11" s="31"/>
      <c r="K11" s="31"/>
      <c r="L11" s="31"/>
      <c r="M11" s="31"/>
      <c r="N11" s="31"/>
      <c r="O11" s="31"/>
      <c r="P11" s="15"/>
      <c r="Q11" s="10"/>
      <c r="R11" s="10"/>
      <c r="S11" s="10"/>
      <c r="T11" s="10"/>
    </row>
    <row r="12" spans="1:20" s="5" customFormat="1" ht="15.75">
      <c r="A12" s="79"/>
      <c r="B12" s="72" t="s">
        <v>105</v>
      </c>
      <c r="C12" s="80"/>
      <c r="D12" s="81"/>
      <c r="E12" s="82"/>
      <c r="F12" s="83">
        <f>SUM(F5:F11)</f>
        <v>0</v>
      </c>
      <c r="G12" s="84">
        <f>SUM(G4:G11)</f>
        <v>0</v>
      </c>
      <c r="H12" s="85"/>
      <c r="I12" s="31"/>
      <c r="J12" s="31"/>
      <c r="K12" s="31"/>
      <c r="L12" s="31"/>
      <c r="M12" s="31"/>
      <c r="N12" s="31"/>
      <c r="O12" s="31"/>
      <c r="P12" s="83"/>
      <c r="Q12" s="10"/>
      <c r="R12" s="10"/>
      <c r="S12" s="10"/>
      <c r="T12" s="10"/>
    </row>
    <row r="13" spans="1:20" s="5" customFormat="1" ht="15.75">
      <c r="A13" s="79"/>
      <c r="B13" s="72" t="s">
        <v>106</v>
      </c>
      <c r="C13" s="80"/>
      <c r="D13" s="81"/>
      <c r="E13" s="82"/>
      <c r="F13" s="83">
        <f>F12*0.25</f>
        <v>0</v>
      </c>
      <c r="G13" s="84">
        <f>G12*0.25</f>
        <v>0</v>
      </c>
      <c r="H13" s="85"/>
      <c r="I13" s="31"/>
      <c r="J13" s="31"/>
      <c r="K13" s="31"/>
      <c r="L13" s="31"/>
      <c r="M13" s="31"/>
      <c r="N13" s="31"/>
      <c r="O13" s="31"/>
      <c r="P13" s="83"/>
      <c r="Q13" s="10"/>
      <c r="R13" s="10"/>
      <c r="S13" s="10"/>
      <c r="T13" s="10"/>
    </row>
    <row r="14" spans="1:20" s="5" customFormat="1" ht="15.75">
      <c r="A14" s="79"/>
      <c r="B14" s="72" t="s">
        <v>107</v>
      </c>
      <c r="C14" s="80"/>
      <c r="D14" s="81"/>
      <c r="E14" s="82"/>
      <c r="F14" s="83">
        <f>F12+F13</f>
        <v>0</v>
      </c>
      <c r="G14" s="84">
        <f>G12+G13</f>
        <v>0</v>
      </c>
      <c r="H14" s="85"/>
      <c r="I14" s="31"/>
      <c r="J14" s="31"/>
      <c r="K14" s="31"/>
      <c r="L14" s="31"/>
      <c r="M14" s="31"/>
      <c r="N14" s="31"/>
      <c r="O14" s="31"/>
      <c r="P14" s="83"/>
      <c r="Q14" s="10"/>
      <c r="R14" s="10"/>
      <c r="S14" s="10"/>
      <c r="T14" s="10"/>
    </row>
    <row r="15" spans="1:20" s="5" customFormat="1">
      <c r="A15" s="89"/>
      <c r="B15" s="89"/>
      <c r="C15" s="95"/>
      <c r="D15" s="96"/>
      <c r="E15" s="97"/>
      <c r="F15" s="98"/>
      <c r="G15" s="93"/>
      <c r="H15" s="99"/>
      <c r="I15" s="31"/>
      <c r="J15" s="31"/>
      <c r="K15" s="31"/>
      <c r="L15" s="31"/>
      <c r="M15" s="31"/>
      <c r="N15" s="31"/>
      <c r="O15" s="31"/>
      <c r="P15" s="98"/>
      <c r="Q15" s="10"/>
      <c r="R15" s="10"/>
      <c r="S15" s="10"/>
      <c r="T15" s="10"/>
    </row>
    <row r="16" spans="1:20">
      <c r="F16" s="6"/>
      <c r="G16" s="48"/>
      <c r="H16" s="47"/>
      <c r="P16" s="45"/>
    </row>
    <row r="17" spans="1:16" s="4" customFormat="1">
      <c r="A17" s="44"/>
      <c r="B17" s="45"/>
      <c r="C17" s="46"/>
      <c r="D17" s="2"/>
      <c r="E17" s="2"/>
      <c r="F17" s="6"/>
      <c r="G17" s="48"/>
      <c r="H17" s="47"/>
      <c r="I17" s="49"/>
      <c r="J17" s="50"/>
      <c r="K17" s="50"/>
      <c r="L17" s="49"/>
      <c r="M17" s="50"/>
      <c r="N17" s="50"/>
      <c r="O17" s="49"/>
      <c r="P17" s="45"/>
    </row>
    <row r="18" spans="1:16" s="4" customFormat="1">
      <c r="A18" s="44"/>
      <c r="B18" s="45"/>
      <c r="C18" s="46"/>
      <c r="D18" s="2"/>
      <c r="E18" s="2"/>
      <c r="F18" s="6"/>
      <c r="G18" s="48"/>
      <c r="H18" s="47"/>
      <c r="I18" s="49"/>
      <c r="J18" s="50"/>
      <c r="K18" s="50"/>
      <c r="L18" s="49"/>
      <c r="M18" s="50"/>
      <c r="N18" s="50"/>
      <c r="O18" s="49"/>
      <c r="P18" s="45"/>
    </row>
    <row r="19" spans="1:16" s="4" customFormat="1">
      <c r="A19" s="44"/>
      <c r="B19" s="45"/>
      <c r="C19" s="46"/>
      <c r="D19" s="2"/>
      <c r="E19" s="2"/>
      <c r="F19" s="6"/>
      <c r="G19" s="48"/>
      <c r="H19" s="47"/>
      <c r="I19" s="49"/>
      <c r="J19" s="50"/>
      <c r="K19" s="50"/>
      <c r="L19" s="49"/>
      <c r="M19" s="50"/>
      <c r="N19" s="50"/>
      <c r="O19" s="49"/>
      <c r="P19" s="45"/>
    </row>
    <row r="20" spans="1:16" s="4" customFormat="1">
      <c r="A20" s="44"/>
      <c r="B20" s="45"/>
      <c r="C20" s="46"/>
      <c r="D20" s="2"/>
      <c r="E20" s="2"/>
      <c r="F20" s="6"/>
      <c r="G20" s="48"/>
      <c r="H20" s="47"/>
      <c r="I20" s="49"/>
      <c r="J20" s="50"/>
      <c r="K20" s="50"/>
      <c r="L20" s="49"/>
      <c r="M20" s="50"/>
      <c r="N20" s="50"/>
      <c r="O20" s="49"/>
      <c r="P20" s="45"/>
    </row>
    <row r="21" spans="1:16" s="4" customFormat="1">
      <c r="A21" s="44"/>
      <c r="B21" s="45"/>
      <c r="C21" s="46"/>
      <c r="D21" s="2"/>
      <c r="E21" s="2"/>
      <c r="F21" s="6"/>
      <c r="G21" s="48"/>
      <c r="H21" s="47"/>
      <c r="I21" s="49"/>
      <c r="J21" s="50"/>
      <c r="K21" s="50"/>
      <c r="L21" s="49"/>
      <c r="M21" s="50"/>
      <c r="N21" s="50"/>
      <c r="O21" s="49"/>
      <c r="P21" s="45"/>
    </row>
    <row r="22" spans="1:16" s="4" customFormat="1">
      <c r="A22" s="44"/>
      <c r="B22" s="45"/>
      <c r="C22" s="46"/>
      <c r="D22" s="3"/>
      <c r="E22" s="2"/>
      <c r="F22" s="2"/>
      <c r="G22" s="50"/>
      <c r="H22" s="50"/>
      <c r="I22" s="49"/>
      <c r="J22" s="50"/>
      <c r="K22" s="50"/>
      <c r="L22" s="49"/>
      <c r="M22" s="50"/>
      <c r="N22" s="50"/>
      <c r="O22" s="49"/>
      <c r="P22" s="47"/>
    </row>
  </sheetData>
  <protectedRanges>
    <protectedRange sqref="E2:P1048576" name="Range1"/>
    <protectedRange sqref="E1:P1" name="Range1_1"/>
  </protectedRanges>
  <pageMargins left="0.7" right="0.7" top="0.75" bottom="0.75" header="0.3" footer="0.3"/>
  <pageSetup paperSize="9" scale="77" orientation="portrait" r:id="rId1"/>
  <headerFooter>
    <oddFooter>&amp;R&amp;10&amp;P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9"/>
  <sheetViews>
    <sheetView view="pageLayout" zoomScaleNormal="100" zoomScaleSheetLayoutView="100" workbookViewId="0">
      <selection activeCell="B6" sqref="B6"/>
    </sheetView>
  </sheetViews>
  <sheetFormatPr defaultRowHeight="15"/>
  <cols>
    <col min="1" max="1" width="6.42578125" style="44" bestFit="1" customWidth="1"/>
    <col min="2" max="2" width="37.42578125" style="45" customWidth="1"/>
    <col min="3" max="3" width="14.85546875" style="46" bestFit="1" customWidth="1"/>
    <col min="4" max="4" width="10" style="2" customWidth="1"/>
    <col min="5" max="5" width="13.140625" style="2" customWidth="1"/>
    <col min="6" max="6" width="15.42578125" style="2" customWidth="1"/>
    <col min="7" max="7" width="12.140625" style="50" hidden="1" customWidth="1"/>
    <col min="8" max="8" width="13" style="50" hidden="1" customWidth="1"/>
    <col min="9" max="9" width="13.85546875" style="49" hidden="1" customWidth="1"/>
    <col min="10" max="10" width="12.140625" style="50" hidden="1" customWidth="1"/>
    <col min="11" max="11" width="14.5703125" style="50" hidden="1" customWidth="1"/>
    <col min="12" max="12" width="13.85546875" style="49" hidden="1" customWidth="1"/>
    <col min="13" max="13" width="12.140625" style="50" hidden="1" customWidth="1"/>
    <col min="14" max="14" width="14.5703125" style="50" hidden="1" customWidth="1"/>
    <col min="15" max="15" width="13.85546875" style="49" hidden="1" customWidth="1"/>
    <col min="16" max="16" width="15.42578125" style="47" customWidth="1"/>
    <col min="17" max="17" width="19.85546875" style="4" customWidth="1"/>
    <col min="18" max="18" width="19.42578125" style="4" customWidth="1"/>
    <col min="19" max="19" width="19.85546875" style="4" customWidth="1"/>
    <col min="20" max="20" width="18.28515625" style="4" customWidth="1"/>
    <col min="21" max="21" width="18.28515625" customWidth="1"/>
    <col min="22" max="22" width="22" customWidth="1"/>
  </cols>
  <sheetData>
    <row r="1" spans="1:20" s="5" customFormat="1">
      <c r="A1" s="123" t="s">
        <v>155</v>
      </c>
      <c r="B1" s="122" t="s">
        <v>154</v>
      </c>
      <c r="C1" s="17" t="s">
        <v>0</v>
      </c>
      <c r="D1" s="11" t="s">
        <v>152</v>
      </c>
      <c r="E1" s="11" t="s">
        <v>151</v>
      </c>
      <c r="F1" s="11" t="s">
        <v>150</v>
      </c>
      <c r="G1" s="19" t="s">
        <v>1</v>
      </c>
      <c r="H1" s="19" t="s">
        <v>2</v>
      </c>
      <c r="I1" s="20" t="s">
        <v>3</v>
      </c>
      <c r="J1" s="19" t="s">
        <v>1</v>
      </c>
      <c r="K1" s="19" t="s">
        <v>2</v>
      </c>
      <c r="L1" s="20" t="s">
        <v>3</v>
      </c>
      <c r="M1" s="19" t="s">
        <v>1</v>
      </c>
      <c r="N1" s="19" t="s">
        <v>2</v>
      </c>
      <c r="O1" s="20" t="s">
        <v>3</v>
      </c>
      <c r="P1" s="18" t="s">
        <v>153</v>
      </c>
      <c r="Q1" s="10"/>
      <c r="R1" s="10"/>
      <c r="S1" s="10"/>
      <c r="T1" s="10"/>
    </row>
    <row r="2" spans="1:20" s="1" customFormat="1">
      <c r="A2" s="21"/>
      <c r="B2" s="22" t="s">
        <v>126</v>
      </c>
      <c r="C2" s="23"/>
      <c r="D2" s="9"/>
      <c r="E2" s="9"/>
      <c r="F2" s="9"/>
      <c r="G2" s="25"/>
      <c r="H2" s="25"/>
      <c r="I2" s="26"/>
      <c r="J2" s="25"/>
      <c r="K2" s="25"/>
      <c r="L2" s="26"/>
      <c r="M2" s="25"/>
      <c r="N2" s="25"/>
      <c r="O2" s="26"/>
      <c r="P2" s="24"/>
      <c r="Q2" s="8"/>
      <c r="R2" s="8"/>
      <c r="S2" s="8"/>
      <c r="T2" s="8"/>
    </row>
    <row r="3" spans="1:20" s="5" customFormat="1">
      <c r="A3" s="27"/>
      <c r="B3" s="28"/>
      <c r="C3" s="29"/>
      <c r="D3" s="15"/>
      <c r="E3" s="15"/>
      <c r="F3" s="15"/>
      <c r="G3" s="31"/>
      <c r="H3" s="31"/>
      <c r="I3" s="31"/>
      <c r="J3" s="31"/>
      <c r="K3" s="31"/>
      <c r="L3" s="31"/>
      <c r="M3" s="31"/>
      <c r="N3" s="31"/>
      <c r="O3" s="31"/>
      <c r="P3" s="30"/>
      <c r="Q3" s="10"/>
      <c r="R3" s="10"/>
      <c r="S3" s="10"/>
      <c r="T3" s="10"/>
    </row>
    <row r="4" spans="1:20" s="5" customFormat="1" ht="36">
      <c r="A4" s="105">
        <v>1</v>
      </c>
      <c r="B4" s="28" t="s">
        <v>127</v>
      </c>
      <c r="C4" s="29"/>
      <c r="D4" s="15"/>
      <c r="E4" s="15"/>
      <c r="F4" s="15"/>
      <c r="G4" s="31"/>
      <c r="H4" s="31"/>
      <c r="I4" s="31"/>
      <c r="J4" s="31"/>
      <c r="K4" s="31"/>
      <c r="L4" s="31"/>
      <c r="M4" s="31"/>
      <c r="N4" s="31"/>
      <c r="O4" s="31"/>
      <c r="P4" s="30"/>
      <c r="Q4" s="10"/>
      <c r="R4" s="10"/>
      <c r="S4" s="10"/>
      <c r="T4" s="10"/>
    </row>
    <row r="5" spans="1:20" s="5" customFormat="1">
      <c r="A5" s="27"/>
      <c r="B5" s="32" t="s">
        <v>10</v>
      </c>
      <c r="C5" s="29" t="s">
        <v>4</v>
      </c>
      <c r="D5" s="7">
        <v>1</v>
      </c>
      <c r="E5" s="15"/>
      <c r="F5" s="15">
        <f>E5*D5</f>
        <v>0</v>
      </c>
      <c r="G5" s="33"/>
      <c r="H5" s="33"/>
      <c r="I5" s="31"/>
      <c r="J5" s="31"/>
      <c r="K5" s="31"/>
      <c r="L5" s="31"/>
      <c r="M5" s="31"/>
      <c r="N5" s="31"/>
      <c r="O5" s="31"/>
      <c r="P5" s="30"/>
      <c r="Q5" s="10"/>
      <c r="R5" s="10"/>
      <c r="S5" s="10"/>
      <c r="T5" s="10"/>
    </row>
    <row r="6" spans="1:20" s="5" customFormat="1" ht="24">
      <c r="A6" s="27"/>
      <c r="B6" s="28" t="s">
        <v>149</v>
      </c>
      <c r="C6" s="29"/>
      <c r="D6" s="15"/>
      <c r="E6" s="15"/>
      <c r="F6" s="15"/>
      <c r="G6" s="33"/>
      <c r="H6" s="33"/>
      <c r="I6" s="31"/>
      <c r="J6" s="31"/>
      <c r="K6" s="31"/>
      <c r="L6" s="31"/>
      <c r="M6" s="31"/>
      <c r="N6" s="31"/>
      <c r="O6" s="31"/>
      <c r="P6" s="15"/>
      <c r="Q6" s="10"/>
      <c r="R6" s="10"/>
      <c r="S6" s="10"/>
      <c r="T6" s="10"/>
    </row>
    <row r="7" spans="1:20" s="5" customFormat="1">
      <c r="A7" s="27"/>
      <c r="B7" s="28"/>
      <c r="C7" s="29"/>
      <c r="D7" s="15"/>
      <c r="E7" s="15"/>
      <c r="F7" s="15"/>
      <c r="G7" s="33"/>
      <c r="H7" s="33"/>
      <c r="I7" s="31"/>
      <c r="J7" s="31"/>
      <c r="K7" s="31"/>
      <c r="L7" s="31"/>
      <c r="M7" s="31"/>
      <c r="N7" s="31"/>
      <c r="O7" s="31"/>
      <c r="P7" s="15"/>
      <c r="Q7" s="10"/>
      <c r="R7" s="10"/>
      <c r="S7" s="10"/>
      <c r="T7" s="10"/>
    </row>
    <row r="8" spans="1:20" s="5" customFormat="1" ht="15.75">
      <c r="A8" s="79"/>
      <c r="B8" s="72" t="s">
        <v>105</v>
      </c>
      <c r="C8" s="80"/>
      <c r="D8" s="81"/>
      <c r="E8" s="82"/>
      <c r="F8" s="83">
        <f>SUM(F5:F7)</f>
        <v>0</v>
      </c>
      <c r="G8" s="84">
        <f>SUM(G6:G7)</f>
        <v>0</v>
      </c>
      <c r="H8" s="85"/>
      <c r="I8" s="31"/>
      <c r="J8" s="31"/>
      <c r="K8" s="31"/>
      <c r="L8" s="31"/>
      <c r="M8" s="31"/>
      <c r="N8" s="31"/>
      <c r="O8" s="31"/>
      <c r="P8" s="83"/>
      <c r="Q8" s="10"/>
      <c r="R8" s="10"/>
      <c r="S8" s="10"/>
      <c r="T8" s="10"/>
    </row>
    <row r="9" spans="1:20" s="5" customFormat="1" ht="15.75">
      <c r="A9" s="79"/>
      <c r="B9" s="72" t="s">
        <v>106</v>
      </c>
      <c r="C9" s="80"/>
      <c r="D9" s="81"/>
      <c r="E9" s="82"/>
      <c r="F9" s="83">
        <f>F8*0.25</f>
        <v>0</v>
      </c>
      <c r="G9" s="84">
        <f>G8*0.25</f>
        <v>0</v>
      </c>
      <c r="H9" s="85"/>
      <c r="I9" s="31"/>
      <c r="J9" s="31"/>
      <c r="K9" s="31"/>
      <c r="L9" s="31"/>
      <c r="M9" s="31"/>
      <c r="N9" s="31"/>
      <c r="O9" s="31"/>
      <c r="P9" s="83"/>
      <c r="Q9" s="10"/>
      <c r="R9" s="10"/>
      <c r="S9" s="10"/>
      <c r="T9" s="10"/>
    </row>
    <row r="10" spans="1:20" s="5" customFormat="1" ht="15.75">
      <c r="A10" s="79"/>
      <c r="B10" s="72" t="s">
        <v>107</v>
      </c>
      <c r="C10" s="80"/>
      <c r="D10" s="81"/>
      <c r="E10" s="82"/>
      <c r="F10" s="83">
        <f>F8+F9</f>
        <v>0</v>
      </c>
      <c r="G10" s="84">
        <f>G8+G9</f>
        <v>0</v>
      </c>
      <c r="H10" s="85"/>
      <c r="I10" s="31"/>
      <c r="J10" s="31"/>
      <c r="K10" s="31"/>
      <c r="L10" s="31"/>
      <c r="M10" s="31"/>
      <c r="N10" s="31"/>
      <c r="O10" s="31"/>
      <c r="P10" s="83"/>
      <c r="Q10" s="10"/>
      <c r="R10" s="10"/>
      <c r="S10" s="10"/>
      <c r="T10" s="10"/>
    </row>
    <row r="11" spans="1:20" s="5" customFormat="1">
      <c r="A11" s="89"/>
      <c r="B11" s="89"/>
      <c r="C11" s="90"/>
      <c r="D11" s="91"/>
      <c r="E11" s="92"/>
      <c r="F11" s="93"/>
      <c r="G11" s="93"/>
      <c r="H11" s="100"/>
      <c r="I11" s="31"/>
      <c r="J11" s="31"/>
      <c r="K11" s="31"/>
      <c r="L11" s="31"/>
      <c r="M11" s="31"/>
      <c r="N11" s="31"/>
      <c r="O11" s="31"/>
      <c r="P11" s="93"/>
      <c r="Q11" s="10"/>
      <c r="R11" s="10"/>
      <c r="S11" s="10"/>
      <c r="T11" s="10"/>
    </row>
    <row r="12" spans="1:20">
      <c r="F12" s="6"/>
      <c r="G12" s="48"/>
      <c r="H12" s="47"/>
      <c r="P12" s="45"/>
    </row>
    <row r="13" spans="1:20">
      <c r="F13" s="6"/>
      <c r="G13" s="48"/>
      <c r="H13" s="47"/>
      <c r="P13" s="45"/>
    </row>
    <row r="14" spans="1:20" s="4" customFormat="1">
      <c r="A14" s="44"/>
      <c r="B14" s="45"/>
      <c r="C14" s="46"/>
      <c r="D14" s="2"/>
      <c r="E14" s="2"/>
      <c r="F14" s="6"/>
      <c r="G14" s="48"/>
      <c r="H14" s="47"/>
      <c r="I14" s="49"/>
      <c r="J14" s="50"/>
      <c r="K14" s="50"/>
      <c r="L14" s="49"/>
      <c r="M14" s="50"/>
      <c r="N14" s="50"/>
      <c r="O14" s="49"/>
      <c r="P14" s="45"/>
    </row>
    <row r="15" spans="1:20" s="4" customFormat="1">
      <c r="A15" s="44"/>
      <c r="B15" s="45"/>
      <c r="C15" s="46"/>
      <c r="D15" s="2"/>
      <c r="E15" s="2"/>
      <c r="F15" s="6"/>
      <c r="G15" s="48"/>
      <c r="H15" s="47"/>
      <c r="I15" s="49"/>
      <c r="J15" s="50"/>
      <c r="K15" s="50"/>
      <c r="L15" s="49"/>
      <c r="M15" s="50"/>
      <c r="N15" s="50"/>
      <c r="O15" s="49"/>
      <c r="P15" s="45"/>
    </row>
    <row r="16" spans="1:20" s="4" customFormat="1">
      <c r="A16" s="44"/>
      <c r="B16" s="45"/>
      <c r="C16" s="46"/>
      <c r="D16" s="2"/>
      <c r="E16" s="2"/>
      <c r="F16" s="6"/>
      <c r="G16" s="48"/>
      <c r="H16" s="47"/>
      <c r="I16" s="49"/>
      <c r="J16" s="50"/>
      <c r="K16" s="50"/>
      <c r="L16" s="49"/>
      <c r="M16" s="50"/>
      <c r="N16" s="50"/>
      <c r="O16" s="49"/>
      <c r="P16" s="45"/>
    </row>
    <row r="17" spans="1:16" s="4" customFormat="1">
      <c r="A17" s="44"/>
      <c r="B17" s="45"/>
      <c r="C17" s="46"/>
      <c r="D17" s="2"/>
      <c r="E17" s="2"/>
      <c r="F17" s="6"/>
      <c r="G17" s="48"/>
      <c r="H17" s="47"/>
      <c r="I17" s="49"/>
      <c r="J17" s="50"/>
      <c r="K17" s="50"/>
      <c r="L17" s="49"/>
      <c r="M17" s="50"/>
      <c r="N17" s="50"/>
      <c r="O17" s="49"/>
      <c r="P17" s="45"/>
    </row>
    <row r="18" spans="1:16" s="4" customFormat="1">
      <c r="A18" s="44"/>
      <c r="B18" s="45"/>
      <c r="C18" s="46"/>
      <c r="D18" s="2"/>
      <c r="E18" s="2"/>
      <c r="F18" s="6"/>
      <c r="G18" s="48"/>
      <c r="H18" s="47"/>
      <c r="I18" s="49"/>
      <c r="J18" s="50"/>
      <c r="K18" s="50"/>
      <c r="L18" s="49"/>
      <c r="M18" s="50"/>
      <c r="N18" s="50"/>
      <c r="O18" s="49"/>
      <c r="P18" s="45"/>
    </row>
    <row r="19" spans="1:16" s="4" customFormat="1">
      <c r="A19" s="44"/>
      <c r="B19" s="45"/>
      <c r="C19" s="46"/>
      <c r="D19" s="3"/>
      <c r="E19" s="2"/>
      <c r="F19" s="2"/>
      <c r="G19" s="50"/>
      <c r="H19" s="50"/>
      <c r="I19" s="49"/>
      <c r="J19" s="50"/>
      <c r="K19" s="50"/>
      <c r="L19" s="49"/>
      <c r="M19" s="50"/>
      <c r="N19" s="50"/>
      <c r="O19" s="49"/>
      <c r="P19" s="47"/>
    </row>
  </sheetData>
  <protectedRanges>
    <protectedRange sqref="E2:P1048576" name="Range1"/>
    <protectedRange sqref="E1:P1" name="Range1_1"/>
  </protectedRanges>
  <pageMargins left="0.7" right="0.7" top="0.75" bottom="0.75" header="0.3" footer="0.3"/>
  <pageSetup paperSize="9" scale="77" orientation="portrait" r:id="rId1"/>
  <headerFooter>
    <oddFooter>&amp;R&amp;10&amp;P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view="pageLayout" zoomScaleNormal="100" zoomScaleSheetLayoutView="100" workbookViewId="0">
      <selection activeCell="E3" sqref="E3"/>
    </sheetView>
  </sheetViews>
  <sheetFormatPr defaultRowHeight="15"/>
  <cols>
    <col min="1" max="1" width="3.85546875" customWidth="1"/>
    <col min="2" max="2" width="49" style="4" customWidth="1"/>
    <col min="5" max="5" width="9.140625" style="4"/>
  </cols>
  <sheetData>
    <row r="1" spans="1:5" ht="26.25">
      <c r="A1" s="102" t="s">
        <v>5</v>
      </c>
    </row>
    <row r="3" spans="1:5">
      <c r="A3" s="101" t="s">
        <v>128</v>
      </c>
      <c r="B3" s="121" t="s">
        <v>129</v>
      </c>
      <c r="C3" s="121"/>
      <c r="E3" s="4">
        <f>'Oprema interijera hotela'!F126</f>
        <v>0</v>
      </c>
    </row>
    <row r="4" spans="1:5">
      <c r="A4" s="101"/>
      <c r="B4" s="101"/>
      <c r="C4" s="51"/>
    </row>
    <row r="5" spans="1:5">
      <c r="A5" s="101" t="s">
        <v>130</v>
      </c>
      <c r="B5" s="121" t="s">
        <v>131</v>
      </c>
      <c r="C5" s="121"/>
      <c r="E5" s="4">
        <f>'Oprema smještajnih jedinica'!F143</f>
        <v>0</v>
      </c>
    </row>
    <row r="6" spans="1:5">
      <c r="A6" s="101"/>
      <c r="B6" s="101"/>
      <c r="C6" s="51"/>
    </row>
    <row r="7" spans="1:5">
      <c r="A7" s="101" t="s">
        <v>132</v>
      </c>
      <c r="B7" s="121" t="s">
        <v>133</v>
      </c>
      <c r="C7" s="121"/>
      <c r="E7" s="4">
        <f>'Teh.oprema smještajnih jedinica'!F12</f>
        <v>0</v>
      </c>
    </row>
    <row r="8" spans="1:5">
      <c r="A8" s="101"/>
      <c r="B8" s="101"/>
      <c r="C8" s="51"/>
    </row>
    <row r="9" spans="1:5">
      <c r="A9" s="101" t="s">
        <v>134</v>
      </c>
      <c r="B9" s="121" t="s">
        <v>135</v>
      </c>
      <c r="C9" s="121"/>
      <c r="E9" s="4">
        <f>'Dodatna oprema i obrade zida'!F23</f>
        <v>0</v>
      </c>
    </row>
    <row r="10" spans="1:5">
      <c r="A10" s="101"/>
      <c r="B10" s="101"/>
      <c r="C10" s="51"/>
    </row>
    <row r="11" spans="1:5">
      <c r="A11" s="101" t="s">
        <v>136</v>
      </c>
      <c r="B11" s="121" t="s">
        <v>137</v>
      </c>
      <c r="C11" s="121"/>
      <c r="E11" s="4">
        <f>'Oprema dodatnih sadržaja'!F31</f>
        <v>0</v>
      </c>
    </row>
    <row r="12" spans="1:5">
      <c r="A12" s="101"/>
      <c r="B12" s="101"/>
      <c r="C12" s="51"/>
    </row>
    <row r="13" spans="1:5">
      <c r="A13" s="101" t="s">
        <v>138</v>
      </c>
      <c r="B13" s="121" t="s">
        <v>139</v>
      </c>
      <c r="C13" s="121"/>
      <c r="E13" s="4">
        <f>'Teh.oprema dod.sadržaja'!F12</f>
        <v>0</v>
      </c>
    </row>
    <row r="14" spans="1:5">
      <c r="A14" s="101"/>
      <c r="B14" s="101"/>
      <c r="C14" s="51"/>
    </row>
    <row r="15" spans="1:5">
      <c r="A15" s="101" t="s">
        <v>140</v>
      </c>
      <c r="B15" s="121" t="s">
        <v>141</v>
      </c>
      <c r="C15" s="121"/>
      <c r="E15" s="4">
        <f>'Sef za oružje'!F8</f>
        <v>0</v>
      </c>
    </row>
    <row r="17" spans="1:5" ht="15.75">
      <c r="A17" s="103"/>
      <c r="B17" s="103" t="s">
        <v>105</v>
      </c>
      <c r="C17" s="103"/>
      <c r="D17" s="103"/>
      <c r="E17" s="104">
        <f>SUM(E3:E16)</f>
        <v>0</v>
      </c>
    </row>
    <row r="18" spans="1:5" ht="15.75">
      <c r="A18" s="103"/>
      <c r="B18" s="103" t="s">
        <v>106</v>
      </c>
      <c r="C18" s="103"/>
      <c r="D18" s="103"/>
      <c r="E18" s="104">
        <f>E17*0.25</f>
        <v>0</v>
      </c>
    </row>
    <row r="19" spans="1:5" ht="15.75">
      <c r="A19" s="103"/>
      <c r="B19" s="103" t="s">
        <v>107</v>
      </c>
      <c r="C19" s="103"/>
      <c r="D19" s="103"/>
      <c r="E19" s="104">
        <f>E17+E18</f>
        <v>0</v>
      </c>
    </row>
    <row r="22" spans="1:5">
      <c r="B22"/>
      <c r="D22" s="4"/>
      <c r="E22"/>
    </row>
    <row r="23" spans="1:5">
      <c r="B23"/>
      <c r="D23" s="4"/>
      <c r="E23"/>
    </row>
    <row r="24" spans="1:5">
      <c r="B24"/>
      <c r="D24" s="4"/>
      <c r="E24"/>
    </row>
    <row r="25" spans="1:5">
      <c r="B25"/>
      <c r="D25" s="4"/>
      <c r="E25"/>
    </row>
    <row r="26" spans="1:5">
      <c r="B26"/>
      <c r="D26" s="4"/>
      <c r="E26"/>
    </row>
    <row r="27" spans="1:5">
      <c r="B27"/>
      <c r="D27" s="4"/>
      <c r="E27"/>
    </row>
    <row r="28" spans="1:5">
      <c r="B28"/>
      <c r="D28" s="4"/>
      <c r="E28"/>
    </row>
    <row r="29" spans="1:5">
      <c r="B29"/>
      <c r="D29" s="4"/>
      <c r="E29"/>
    </row>
  </sheetData>
  <mergeCells count="7">
    <mergeCell ref="B15:C15"/>
    <mergeCell ref="B3:C3"/>
    <mergeCell ref="B5:C5"/>
    <mergeCell ref="B7:C7"/>
    <mergeCell ref="B9:C9"/>
    <mergeCell ref="B11:C11"/>
    <mergeCell ref="B13:C13"/>
  </mergeCells>
  <pageMargins left="0.7" right="0.7" top="0.75" bottom="0.75" header="0.3" footer="0.3"/>
  <pageSetup paperSize="9" scale="77" orientation="portrait" horizontalDpi="300" verticalDpi="300" r:id="rId1"/>
  <headerFooter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Naslovnica</vt:lpstr>
      <vt:lpstr>Oprema interijera hotela</vt:lpstr>
      <vt:lpstr>Oprema smještajnih jedinica</vt:lpstr>
      <vt:lpstr>Teh.oprema smještajnih jedinica</vt:lpstr>
      <vt:lpstr>Dodatna oprema i obrade zida</vt:lpstr>
      <vt:lpstr>Oprema dodatnih sadržaja</vt:lpstr>
      <vt:lpstr>Teh.oprema dod.sadržaja</vt:lpstr>
      <vt:lpstr>Sef za oružje</vt:lpstr>
      <vt:lpstr>REKAPITULACIJA</vt:lpstr>
      <vt:lpstr>'Dodatna oprema i obrade zida'!Print_Area</vt:lpstr>
      <vt:lpstr>'Oprema dodatnih sadržaja'!Print_Area</vt:lpstr>
      <vt:lpstr>'Oprema interijera hotela'!Print_Area</vt:lpstr>
      <vt:lpstr>'Oprema smještajnih jedinica'!Print_Area</vt:lpstr>
      <vt:lpstr>REKAPITULACIJA!Print_Area</vt:lpstr>
      <vt:lpstr>'Sef za oružje'!Print_Area</vt:lpstr>
      <vt:lpstr>'Teh.oprema dod.sadržaja'!Print_Area</vt:lpstr>
      <vt:lpstr>'Teh.oprema smještajnih jedinica'!Print_Area</vt:lpstr>
    </vt:vector>
  </TitlesOfParts>
  <Company>Tissa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Alberta</dc:creator>
  <cp:lastModifiedBy>Roberto</cp:lastModifiedBy>
  <cp:lastPrinted>2018-09-18T12:28:58Z</cp:lastPrinted>
  <dcterms:created xsi:type="dcterms:W3CDTF">2016-07-13T07:01:43Z</dcterms:created>
  <dcterms:modified xsi:type="dcterms:W3CDTF">2018-09-24T12:36:38Z</dcterms:modified>
</cp:coreProperties>
</file>